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arciam-my.sharepoint.com/personal/mporras_agarcia_com_mx/Documents/Python/combmillas/"/>
    </mc:Choice>
  </mc:AlternateContent>
  <xr:revisionPtr revIDLastSave="0" documentId="8_{C5689DBA-5329-439C-BF15-956BB6861612}" xr6:coauthVersionLast="47" xr6:coauthVersionMax="47" xr10:uidLastSave="{00000000-0000-0000-0000-000000000000}"/>
  <bookViews>
    <workbookView xWindow="-110" yWindow="-110" windowWidth="19420" windowHeight="10560" xr2:uid="{2B8D670F-C1B2-4765-B70F-CBA25785E5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G15" i="1"/>
  <c r="C16" i="1"/>
  <c r="D16" i="1" s="1"/>
  <c r="C15" i="1"/>
  <c r="C13" i="1"/>
  <c r="C12" i="1"/>
  <c r="E13" i="1" s="1"/>
  <c r="C8" i="1"/>
  <c r="B8" i="1"/>
  <c r="G16" i="1" l="1"/>
  <c r="D15" i="1" s="1"/>
</calcChain>
</file>

<file path=xl/sharedStrings.xml><?xml version="1.0" encoding="utf-8"?>
<sst xmlns="http://schemas.openxmlformats.org/spreadsheetml/2006/main" count="17" uniqueCount="14">
  <si>
    <t>Europa</t>
  </si>
  <si>
    <t>USA</t>
  </si>
  <si>
    <t>Consumo</t>
  </si>
  <si>
    <t>litros x 100 km</t>
  </si>
  <si>
    <t>millas x galón</t>
  </si>
  <si>
    <t>combustible</t>
  </si>
  <si>
    <t>distancia</t>
  </si>
  <si>
    <t>litros</t>
  </si>
  <si>
    <t>galón</t>
  </si>
  <si>
    <t>100 km</t>
  </si>
  <si>
    <t>millas</t>
  </si>
  <si>
    <t>metros</t>
  </si>
  <si>
    <t>kilometros</t>
  </si>
  <si>
    <t>galon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</si>
</sst>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* #,##0_-;\-* #,##0_-;_-* &quot;-&quot;??_-;_-@_-"/>
    <numFmt numFmtId="170" formatCode="_-* #,##0.000_-;\-* #,##0.000_-;_-* &quot;-&quot;??_-;_-@_-"/>
    <numFmt numFmtId="176" formatCode="_-* #,##0.000000000_-;\-* #,##0.0000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165" fontId="0" fillId="0" borderId="0" xfId="1" applyNumberFormat="1" applyFont="1"/>
    <xf numFmtId="170" fontId="0" fillId="0" borderId="0" xfId="1" applyNumberFormat="1" applyFont="1"/>
    <xf numFmtId="176" fontId="0" fillId="0" borderId="0" xfId="1" applyNumberFormat="1" applyFont="1"/>
    <xf numFmtId="43" fontId="0" fillId="0" borderId="0" xfId="0" applyNumberFormat="1"/>
    <xf numFmtId="43" fontId="0" fillId="2" borderId="0" xfId="1" applyFont="1" applyFill="1"/>
    <xf numFmtId="0" fontId="0" fillId="2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A905-06E3-470C-85EA-9B13B837C5E5}">
  <dimension ref="A2:G18"/>
  <sheetViews>
    <sheetView tabSelected="1" workbookViewId="0">
      <selection activeCell="B16" sqref="B16"/>
    </sheetView>
  </sheetViews>
  <sheetFormatPr baseColWidth="10" defaultRowHeight="14.5" x14ac:dyDescent="0.35"/>
  <cols>
    <col min="2" max="2" width="12.81640625" bestFit="1" customWidth="1"/>
    <col min="3" max="3" width="13.6328125" bestFit="1" customWidth="1"/>
    <col min="6" max="6" width="11.08984375" bestFit="1" customWidth="1"/>
  </cols>
  <sheetData>
    <row r="2" spans="1:7" x14ac:dyDescent="0.35">
      <c r="B2" t="s">
        <v>0</v>
      </c>
      <c r="C2" t="s">
        <v>1</v>
      </c>
    </row>
    <row r="3" spans="1:7" x14ac:dyDescent="0.35">
      <c r="A3" t="s">
        <v>2</v>
      </c>
      <c r="B3" t="s">
        <v>3</v>
      </c>
      <c r="C3" t="s">
        <v>4</v>
      </c>
    </row>
    <row r="5" spans="1:7" x14ac:dyDescent="0.35">
      <c r="A5" t="s">
        <v>5</v>
      </c>
      <c r="B5" t="s">
        <v>7</v>
      </c>
      <c r="C5" t="s">
        <v>8</v>
      </c>
    </row>
    <row r="6" spans="1:7" x14ac:dyDescent="0.35">
      <c r="A6" t="s">
        <v>6</v>
      </c>
      <c r="B6" t="s">
        <v>9</v>
      </c>
      <c r="C6" t="s">
        <v>10</v>
      </c>
    </row>
    <row r="8" spans="1:7" x14ac:dyDescent="0.35">
      <c r="A8" t="s">
        <v>11</v>
      </c>
      <c r="B8" s="2">
        <f>100 * 1000</f>
        <v>100000</v>
      </c>
      <c r="C8" s="3">
        <f>1609.344</f>
        <v>1609.3440000000001</v>
      </c>
    </row>
    <row r="9" spans="1:7" x14ac:dyDescent="0.35">
      <c r="A9" t="s">
        <v>7</v>
      </c>
      <c r="B9" s="2">
        <v>1</v>
      </c>
      <c r="C9" s="4">
        <v>3.7854117839999999</v>
      </c>
    </row>
    <row r="12" spans="1:7" x14ac:dyDescent="0.35">
      <c r="A12" t="s">
        <v>7</v>
      </c>
      <c r="B12">
        <v>100</v>
      </c>
      <c r="C12" s="5">
        <f>B12/C9</f>
        <v>26.417205235814841</v>
      </c>
      <c r="E12" s="5"/>
      <c r="F12" s="5"/>
    </row>
    <row r="13" spans="1:7" x14ac:dyDescent="0.35">
      <c r="A13" t="s">
        <v>12</v>
      </c>
      <c r="B13">
        <v>100</v>
      </c>
      <c r="C13" s="5">
        <f>(B13*1000) /C8</f>
        <v>62.137119223733393</v>
      </c>
      <c r="E13" s="6">
        <f>C13/C12</f>
        <v>2.3521458333333332</v>
      </c>
    </row>
    <row r="15" spans="1:7" x14ac:dyDescent="0.35">
      <c r="A15" t="s">
        <v>13</v>
      </c>
      <c r="B15">
        <v>1</v>
      </c>
      <c r="C15" s="5">
        <f>B15*C9</f>
        <v>3.7854117839999999</v>
      </c>
      <c r="D15" s="7">
        <f>G16</f>
        <v>100.09131205673756</v>
      </c>
      <c r="F15" s="5">
        <f>D16</f>
        <v>3.7819584000000006</v>
      </c>
      <c r="G15" s="5">
        <f>C15</f>
        <v>3.7854117839999999</v>
      </c>
    </row>
    <row r="16" spans="1:7" x14ac:dyDescent="0.35">
      <c r="A16" t="s">
        <v>10</v>
      </c>
      <c r="B16">
        <v>2.35</v>
      </c>
      <c r="C16" s="5">
        <f>B16*C8</f>
        <v>3781.9584000000004</v>
      </c>
      <c r="D16" s="5">
        <f>C16/1000</f>
        <v>3.7819584000000006</v>
      </c>
      <c r="F16" s="1">
        <v>100</v>
      </c>
      <c r="G16">
        <f>F16*G15/F15</f>
        <v>100.09131205673756</v>
      </c>
    </row>
    <row r="18" spans="2:2" x14ac:dyDescent="0.35">
      <c r="B18">
        <v>124.28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Hugo Porras Ortega</dc:creator>
  <cp:lastModifiedBy>Manuel Hugo Porras Ortega</cp:lastModifiedBy>
  <dcterms:created xsi:type="dcterms:W3CDTF">2022-05-03T23:59:05Z</dcterms:created>
  <dcterms:modified xsi:type="dcterms:W3CDTF">2022-05-04T01:10:12Z</dcterms:modified>
</cp:coreProperties>
</file>