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Data Import" sheetId="1" r:id="rId1"/>
    <sheet name="All Data" sheetId="2" r:id="rId2"/>
    <sheet name="Sheet3" sheetId="3" r:id="rId3"/>
  </sheets>
  <definedNames>
    <definedName name="_paloimportactive">FALSE</definedName>
    <definedName name="_palopasteviewcolwidth" localSheetId="1">14</definedName>
    <definedName name="_palopasteviewcolwidth" localSheetId="0">14</definedName>
    <definedName name="_palopasteviewident" localSheetId="1">TRUE</definedName>
    <definedName name="_palopasteviewident" localSheetId="0">TRUE</definedName>
    <definedName name="_palopasteviewzerosuppression" localSheetId="1">FALSE</definedName>
    <definedName name="_palopasteviewzerosuppression" localSheetId="0">FALSE</definedName>
    <definedName name="_palopasteviewzerosuppressionalsocalculatednull" localSheetId="1">FALSE</definedName>
    <definedName name="_palopasteviewzerosuppressionalsocalculatednull" localSheetId="0">FALSE</definedName>
  </definedNames>
  <calcPr calcId="144525"/>
</workbook>
</file>

<file path=xl/calcChain.xml><?xml version="1.0" encoding="utf-8"?>
<calcChain xmlns="http://schemas.openxmlformats.org/spreadsheetml/2006/main">
  <c r="F5" i="1" l="1"/>
  <c r="H2" i="1"/>
  <c r="G2" i="1"/>
  <c r="A19" i="2"/>
  <c r="F12" i="2"/>
  <c r="A7" i="2"/>
  <c r="A16" i="2"/>
  <c r="A4" i="2"/>
  <c r="B12" i="2"/>
  <c r="A8" i="2"/>
  <c r="A18" i="2"/>
  <c r="E12" i="2"/>
  <c r="A6" i="2"/>
  <c r="C12" i="2"/>
  <c r="A15" i="2"/>
  <c r="G12" i="2"/>
  <c r="A17" i="2"/>
  <c r="D12" i="2"/>
  <c r="A5" i="2"/>
  <c r="A3" i="2"/>
  <c r="A20" i="2"/>
  <c r="A14" i="2"/>
  <c r="A10" i="2"/>
  <c r="A21" i="2"/>
  <c r="A13" i="2"/>
  <c r="A9" i="2"/>
  <c r="C18" i="2"/>
  <c r="G20" i="2"/>
  <c r="F19" i="2"/>
  <c r="F15" i="2"/>
  <c r="B15" i="2"/>
  <c r="B21" i="2"/>
  <c r="B17" i="2"/>
  <c r="B13" i="2"/>
  <c r="E18" i="2"/>
  <c r="E14" i="2"/>
  <c r="E19" i="2"/>
  <c r="E15" i="2"/>
  <c r="C20" i="2"/>
  <c r="C21" i="2"/>
  <c r="C17" i="2"/>
  <c r="C13" i="2"/>
  <c r="C16" i="2"/>
  <c r="G19" i="2"/>
  <c r="G15" i="2"/>
  <c r="G18" i="2"/>
  <c r="D21" i="2"/>
  <c r="D17" i="2"/>
  <c r="D13" i="2"/>
  <c r="D16" i="2"/>
  <c r="D20" i="2"/>
  <c r="D18" i="2"/>
  <c r="D14" i="2"/>
  <c r="F21" i="2"/>
  <c r="F17" i="2"/>
  <c r="F13" i="2"/>
  <c r="E21" i="2"/>
  <c r="E17" i="2"/>
  <c r="G14" i="2"/>
  <c r="B20" i="2"/>
  <c r="F18" i="2"/>
  <c r="B16" i="2"/>
  <c r="F14" i="2"/>
  <c r="C14" i="2"/>
  <c r="B19" i="2"/>
  <c r="E13" i="2"/>
  <c r="G13" i="2"/>
  <c r="G21" i="2"/>
  <c r="F20" i="2"/>
  <c r="D19" i="2"/>
  <c r="B18" i="2"/>
  <c r="F16" i="2"/>
  <c r="D15" i="2"/>
  <c r="B14" i="2"/>
  <c r="E20" i="2"/>
  <c r="C19" i="2"/>
  <c r="G17" i="2"/>
  <c r="E16" i="2"/>
  <c r="C15" i="2"/>
  <c r="G16" i="2"/>
</calcChain>
</file>

<file path=xl/sharedStrings.xml><?xml version="1.0" encoding="utf-8"?>
<sst xmlns="http://schemas.openxmlformats.org/spreadsheetml/2006/main" count="26" uniqueCount="23">
  <si>
    <t xml:space="preserve"> </t>
  </si>
  <si>
    <t xml:space="preserve"> Q4</t>
  </si>
  <si>
    <t xml:space="preserve"> National Assessment of Educational Progress</t>
  </si>
  <si>
    <t xml:space="preserve"> New South Wales</t>
  </si>
  <si>
    <t xml:space="preserve"> vaishnava New South Wales</t>
  </si>
  <si>
    <t>localhost/Medicare</t>
  </si>
  <si>
    <t>Transactions</t>
  </si>
  <si>
    <t>Year</t>
  </si>
  <si>
    <t>Quarter</t>
  </si>
  <si>
    <t>Customer Number</t>
  </si>
  <si>
    <t>State</t>
  </si>
  <si>
    <t>Clinic</t>
  </si>
  <si>
    <t>Test</t>
  </si>
  <si>
    <t>Disease</t>
  </si>
  <si>
    <t>Specialist</t>
  </si>
  <si>
    <t>Time</t>
  </si>
  <si>
    <t>Cost</t>
  </si>
  <si>
    <t>Data</t>
  </si>
  <si>
    <t>Magic</t>
  </si>
  <si>
    <t>Fixed</t>
  </si>
  <si>
    <t>Server</t>
  </si>
  <si>
    <t>Row Headers?</t>
  </si>
  <si>
    <t>Cube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</si>
</sst>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6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20">
    <xf numFmtId="0" fontId="0" fillId="0" borderId="0"/>
    <xf numFmtId="0" fontId="1" fillId="2" borderId="0">
      <alignment horizontal="left"/>
    </xf>
    <xf numFmtId="0" fontId="1" fillId="3" borderId="0">
      <alignment horizontal="left"/>
    </xf>
    <xf numFmtId="0" fontId="2" fillId="4" borderId="0">
      <alignment horizontal="left"/>
    </xf>
    <xf numFmtId="0" fontId="1" fillId="5" borderId="0">
      <alignment horizontal="left"/>
    </xf>
    <xf numFmtId="0" fontId="1" fillId="6" borderId="0">
      <alignment horizontal="left"/>
    </xf>
    <xf numFmtId="0" fontId="2" fillId="7" borderId="0">
      <alignment horizontal="left"/>
    </xf>
    <xf numFmtId="164" fontId="1" fillId="0" borderId="0">
      <alignment horizontal="left"/>
    </xf>
    <xf numFmtId="164" fontId="3" fillId="0" borderId="0">
      <alignment horizontal="left"/>
    </xf>
    <xf numFmtId="0" fontId="4" fillId="5" borderId="0"/>
    <xf numFmtId="164" fontId="1" fillId="0" borderId="0"/>
    <xf numFmtId="164" fontId="3" fillId="0" borderId="0"/>
    <xf numFmtId="49" fontId="1" fillId="2" borderId="0">
      <alignment horizontal="left"/>
    </xf>
    <xf numFmtId="49" fontId="1" fillId="3" borderId="0">
      <alignment horizontal="left"/>
    </xf>
    <xf numFmtId="49" fontId="2" fillId="4" borderId="0">
      <alignment horizontal="left"/>
    </xf>
    <xf numFmtId="4" fontId="1" fillId="8" borderId="1"/>
    <xf numFmtId="0" fontId="1" fillId="8" borderId="0">
      <alignment horizontal="left"/>
    </xf>
    <xf numFmtId="49" fontId="1" fillId="5" borderId="0">
      <alignment horizontal="left"/>
    </xf>
    <xf numFmtId="49" fontId="1" fillId="6" borderId="0">
      <alignment horizontal="left"/>
    </xf>
    <xf numFmtId="49" fontId="2" fillId="7" borderId="0">
      <alignment horizontal="left"/>
    </xf>
  </cellStyleXfs>
  <cellXfs count="11">
    <xf numFmtId="0" fontId="0" fillId="0" borderId="0" xfId="0"/>
    <xf numFmtId="0" fontId="4" fillId="5" borderId="0" xfId="9"/>
    <xf numFmtId="0" fontId="1" fillId="8" borderId="0" xfId="16">
      <alignment horizontal="left"/>
    </xf>
    <xf numFmtId="0" fontId="1" fillId="2" borderId="0" xfId="1" applyAlignment="1">
      <alignment wrapText="1"/>
    </xf>
    <xf numFmtId="4" fontId="1" fillId="8" borderId="1" xfId="15"/>
    <xf numFmtId="0" fontId="5" fillId="0" borderId="0" xfId="0" applyFont="1"/>
    <xf numFmtId="49" fontId="2" fillId="7" borderId="0" xfId="19">
      <alignment horizontal="left"/>
    </xf>
    <xf numFmtId="0" fontId="2" fillId="7" borderId="0" xfId="6">
      <alignment horizontal="left"/>
    </xf>
    <xf numFmtId="0" fontId="4" fillId="8" borderId="0" xfId="16" applyFont="1">
      <alignment horizontal="left"/>
    </xf>
    <xf numFmtId="4" fontId="5" fillId="8" borderId="1" xfId="15" applyFont="1"/>
    <xf numFmtId="0" fontId="1" fillId="5" borderId="0" xfId="4" applyAlignment="1">
      <alignment horizontal="left" indent="1"/>
    </xf>
  </cellXfs>
  <cellStyles count="20">
    <cellStyle name="___col1" xfId="1"/>
    <cellStyle name="___col2" xfId="2"/>
    <cellStyle name="___col3" xfId="3"/>
    <cellStyle name="___row1" xfId="4"/>
    <cellStyle name="___row2" xfId="5"/>
    <cellStyle name="___row3" xfId="6"/>
    <cellStyle name="__col2" xfId="7"/>
    <cellStyle name="__col3" xfId="8"/>
    <cellStyle name="__page" xfId="9"/>
    <cellStyle name="__row2" xfId="10"/>
    <cellStyle name="__row3" xfId="11"/>
    <cellStyle name="_col1" xfId="12"/>
    <cellStyle name="_col2" xfId="13"/>
    <cellStyle name="_col3" xfId="14"/>
    <cellStyle name="_data" xfId="15"/>
    <cellStyle name="_page" xfId="16"/>
    <cellStyle name="_row1" xfId="17"/>
    <cellStyle name="_row2" xfId="18"/>
    <cellStyle name="_row3" xfId="19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A1BDDB"/>
      <rgbColor rgb="00CCFFFF"/>
      <rgbColor rgb="00CCFFCC"/>
      <rgbColor rgb="00FFFF99"/>
      <rgbColor rgb="00CEE3FF"/>
      <rgbColor rgb="00FF99CC"/>
      <rgbColor rgb="00CC99FF"/>
      <rgbColor rgb="00FFCC99"/>
      <rgbColor rgb="0031659C"/>
      <rgbColor rgb="0033CCCC"/>
      <rgbColor rgb="0099CC00"/>
      <rgbColor rgb="00FFCC00"/>
      <rgbColor rgb="00FF9900"/>
      <rgbColor rgb="00FF6600"/>
      <rgbColor rgb="00666699"/>
      <rgbColor rgb="00BEBEB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5" sqref="F5"/>
    </sheetView>
  </sheetViews>
  <sheetFormatPr defaultRowHeight="12.75" x14ac:dyDescent="0.2"/>
  <cols>
    <col min="1" max="1" width="8.7109375" bestFit="1" customWidth="1"/>
    <col min="2" max="2" width="7.85546875" bestFit="1" customWidth="1"/>
    <col min="3" max="3" width="17.7109375" bestFit="1" customWidth="1"/>
    <col min="4" max="4" width="16.5703125" bestFit="1" customWidth="1"/>
    <col min="5" max="5" width="25.28515625" bestFit="1" customWidth="1"/>
    <col min="6" max="6" width="40.5703125" bestFit="1" customWidth="1"/>
    <col min="7" max="7" width="8" bestFit="1" customWidth="1"/>
    <col min="8" max="8" width="9.85546875" bestFit="1" customWidth="1"/>
    <col min="9" max="9" width="5.7109375" bestFit="1" customWidth="1"/>
    <col min="10" max="10" width="6.5703125" bestFit="1" customWidth="1"/>
  </cols>
  <sheetData>
    <row r="1" spans="1:11" x14ac:dyDescent="0.2">
      <c r="A1" s="4">
        <v>2011</v>
      </c>
      <c r="B1" s="4" t="s">
        <v>1</v>
      </c>
      <c r="C1" s="4">
        <v>135708580</v>
      </c>
      <c r="D1" s="4" t="s">
        <v>3</v>
      </c>
      <c r="E1" s="4" t="s">
        <v>4</v>
      </c>
      <c r="F1" s="9" t="s">
        <v>2</v>
      </c>
      <c r="G1" s="9" t="s">
        <v>0</v>
      </c>
      <c r="H1" s="4" t="s">
        <v>0</v>
      </c>
      <c r="I1" s="4">
        <v>45</v>
      </c>
      <c r="J1" s="4">
        <v>270</v>
      </c>
      <c r="K1" s="7" t="s">
        <v>17</v>
      </c>
    </row>
    <row r="2" spans="1:11" x14ac:dyDescent="0.2">
      <c r="A2" s="4"/>
      <c r="B2" s="4"/>
      <c r="C2" s="4"/>
      <c r="D2" s="4"/>
      <c r="E2" s="4"/>
      <c r="F2" s="9"/>
      <c r="G2" s="4" t="str">
        <f>IF(G1 = " ","None",G1)</f>
        <v>None</v>
      </c>
      <c r="H2" s="4" t="str">
        <f>IF(H1 = " ","None",H1)</f>
        <v>None</v>
      </c>
      <c r="I2" s="4"/>
      <c r="J2" s="4"/>
      <c r="K2" s="6" t="s">
        <v>19</v>
      </c>
    </row>
    <row r="3" spans="1:11" x14ac:dyDescent="0.2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</row>
    <row r="5" spans="1:11" x14ac:dyDescent="0.2">
      <c r="A5" s="5" t="s">
        <v>20</v>
      </c>
      <c r="B5" s="5" t="s">
        <v>5</v>
      </c>
      <c r="E5" s="5" t="s">
        <v>18</v>
      </c>
      <c r="F5" t="b">
        <f>IF(_paloimportactive,_xll.PALO.SETDATA(J1,FALSE,$B$5,B8,$A$1,B1,$C$1,D1,E1,F1,G2,H2,I1,J1))</f>
        <v>0</v>
      </c>
    </row>
    <row r="6" spans="1:11" x14ac:dyDescent="0.2">
      <c r="A6" s="5" t="s">
        <v>21</v>
      </c>
      <c r="B6" t="b">
        <v>0</v>
      </c>
    </row>
    <row r="8" spans="1:11" x14ac:dyDescent="0.2">
      <c r="A8" s="5" t="s">
        <v>22</v>
      </c>
      <c r="B8" s="5" t="s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3" sqref="B13:G21"/>
    </sheetView>
  </sheetViews>
  <sheetFormatPr defaultRowHeight="12.75" x14ac:dyDescent="0.2"/>
  <cols>
    <col min="1" max="1" width="25" bestFit="1" customWidth="1"/>
    <col min="2" max="7" width="14.7109375" customWidth="1"/>
  </cols>
  <sheetData>
    <row r="1" spans="1:7" x14ac:dyDescent="0.2">
      <c r="A1" s="1" t="s">
        <v>5</v>
      </c>
    </row>
    <row r="2" spans="1:7" x14ac:dyDescent="0.2">
      <c r="A2" s="1" t="s">
        <v>6</v>
      </c>
    </row>
    <row r="3" spans="1:7" x14ac:dyDescent="0.2">
      <c r="A3" s="8" t="str">
        <f ca="1">_xll.PALO.ENAME($A$1,"Quarters","All",1,"")</f>
        <v>All</v>
      </c>
    </row>
    <row r="4" spans="1:7" x14ac:dyDescent="0.2">
      <c r="A4" s="8" t="str">
        <f ca="1">_xll.PALO.ENAME($A$1,"Customers","All",1,"")</f>
        <v>All</v>
      </c>
    </row>
    <row r="5" spans="1:7" x14ac:dyDescent="0.2">
      <c r="A5" s="8" t="str">
        <f ca="1">_xll.PALO.ENAME($A$1,"Clinics","All",1,"")</f>
        <v>All</v>
      </c>
    </row>
    <row r="6" spans="1:7" x14ac:dyDescent="0.2">
      <c r="A6" s="8" t="str">
        <f ca="1">_xll.PALO.ENAME($A$1,"Tests","All",1,"")</f>
        <v>All</v>
      </c>
    </row>
    <row r="7" spans="1:7" x14ac:dyDescent="0.2">
      <c r="A7" s="2" t="str">
        <f ca="1">_xll.PALO.ENAME($A$1,"Diseases","None",1,"")</f>
        <v>None</v>
      </c>
    </row>
    <row r="8" spans="1:7" x14ac:dyDescent="0.2">
      <c r="A8" s="2" t="str">
        <f ca="1">_xll.PALO.ENAME($A$1,"Specialists","None",1,"")</f>
        <v>None</v>
      </c>
    </row>
    <row r="9" spans="1:7" x14ac:dyDescent="0.2">
      <c r="A9" s="8" t="str">
        <f ca="1">_xll.PALO.ENAME($A$1,"Time","Any",1,"")</f>
        <v>Any</v>
      </c>
    </row>
    <row r="10" spans="1:7" x14ac:dyDescent="0.2">
      <c r="A10" s="8" t="str">
        <f ca="1">_xll.PALO.ENAME($A$1,"Cost","Any",1,"")</f>
        <v>Any</v>
      </c>
    </row>
    <row r="12" spans="1:7" x14ac:dyDescent="0.2">
      <c r="B12" s="3" t="str">
        <f ca="1">_xll.PALO.ENAME($A$1,"Years","2006",0,"All\2006")</f>
        <v>2006</v>
      </c>
      <c r="C12" s="3" t="str">
        <f ca="1">_xll.PALO.ENAME($A$1,"Years","2007",0,"All\2007")</f>
        <v>2007</v>
      </c>
      <c r="D12" s="3" t="str">
        <f ca="1">_xll.PALO.ENAME($A$1,"Years","2008",0,"All\2008")</f>
        <v>2008</v>
      </c>
      <c r="E12" s="3" t="str">
        <f ca="1">_xll.PALO.ENAME($A$1,"Years","2009",0,"All\2009")</f>
        <v>2009</v>
      </c>
      <c r="F12" s="3" t="str">
        <f ca="1">_xll.PALO.ENAME($A$1,"Years","2010",0,"All\2010")</f>
        <v>2010</v>
      </c>
      <c r="G12" s="3" t="str">
        <f ca="1">_xll.PALO.ENAME($A$1,"Years","2011",0,"All\2011")</f>
        <v>2011</v>
      </c>
    </row>
    <row r="13" spans="1:7" x14ac:dyDescent="0.2">
      <c r="A13" s="10" t="str">
        <f ca="1">_xll.PALO.ENAME($A$1,"States","Australian Capital Territory",0,"All\Australian Capital Territory")</f>
        <v>Australian Capital Territory</v>
      </c>
      <c r="B13" s="4">
        <f ca="1">_xll.PALO.DATA($A$1,$A$2,B$12,$A$3,$A$4,$A13,$A$5,$A$6,$A$7,$A$8,$A$9,$A$10)</f>
        <v>0</v>
      </c>
      <c r="C13" s="4">
        <f ca="1">_xll.PALO.DATA($A$1,$A$2,C$12,$A$3,$A$4,$A13,$A$5,$A$6,$A$7,$A$8,$A$9,$A$10)</f>
        <v>0</v>
      </c>
      <c r="D13" s="4">
        <f ca="1">_xll.PALO.DATA($A$1,$A$2,D$12,$A$3,$A$4,$A13,$A$5,$A$6,$A$7,$A$8,$A$9,$A$10)</f>
        <v>0</v>
      </c>
      <c r="E13" s="4">
        <f ca="1">_xll.PALO.DATA($A$1,$A$2,E$12,$A$3,$A$4,$A13,$A$5,$A$6,$A$7,$A$8,$A$9,$A$10)</f>
        <v>0</v>
      </c>
      <c r="F13" s="4">
        <f ca="1">_xll.PALO.DATA($A$1,$A$2,F$12,$A$3,$A$4,$A13,$A$5,$A$6,$A$7,$A$8,$A$9,$A$10)</f>
        <v>0</v>
      </c>
      <c r="G13" s="4">
        <f ca="1">_xll.PALO.DATA($A$1,$A$2,G$12,$A$3,$A$4,$A13,$A$5,$A$6,$A$7,$A$8,$A$9,$A$10)</f>
        <v>0</v>
      </c>
    </row>
    <row r="14" spans="1:7" x14ac:dyDescent="0.2">
      <c r="A14" s="10" t="str">
        <f ca="1">_xll.PALO.ENAME($A$1,"States","Christmas Island",0,"All\Christmas Island")</f>
        <v>Christmas Island</v>
      </c>
      <c r="B14" s="4">
        <f ca="1">_xll.PALO.DATA($A$1,$A$2,B$12,$A$3,$A$4,$A14,$A$5,$A$6,$A$7,$A$8,$A$9,$A$10)</f>
        <v>0</v>
      </c>
      <c r="C14" s="4">
        <f ca="1">_xll.PALO.DATA($A$1,$A$2,C$12,$A$3,$A$4,$A14,$A$5,$A$6,$A$7,$A$8,$A$9,$A$10)</f>
        <v>0</v>
      </c>
      <c r="D14" s="4">
        <f ca="1">_xll.PALO.DATA($A$1,$A$2,D$12,$A$3,$A$4,$A14,$A$5,$A$6,$A$7,$A$8,$A$9,$A$10)</f>
        <v>0</v>
      </c>
      <c r="E14" s="4">
        <f ca="1">_xll.PALO.DATA($A$1,$A$2,E$12,$A$3,$A$4,$A14,$A$5,$A$6,$A$7,$A$8,$A$9,$A$10)</f>
        <v>0</v>
      </c>
      <c r="F14" s="4">
        <f ca="1">_xll.PALO.DATA($A$1,$A$2,F$12,$A$3,$A$4,$A14,$A$5,$A$6,$A$7,$A$8,$A$9,$A$10)</f>
        <v>0</v>
      </c>
      <c r="G14" s="4">
        <f ca="1">_xll.PALO.DATA($A$1,$A$2,G$12,$A$3,$A$4,$A14,$A$5,$A$6,$A$7,$A$8,$A$9,$A$10)</f>
        <v>0</v>
      </c>
    </row>
    <row r="15" spans="1:7" x14ac:dyDescent="0.2">
      <c r="A15" s="10" t="str">
        <f ca="1">_xll.PALO.ENAME($A$1,"States","New South Wales",0,"All\New South Wales")</f>
        <v>New South Wales</v>
      </c>
      <c r="B15" s="4">
        <f ca="1">_xll.PALO.DATA($A$1,$A$2,B$12,$A$3,$A$4,$A15,$A$5,$A$6,$A$7,$A$8,$A$9,$A$10)</f>
        <v>0</v>
      </c>
      <c r="C15" s="4">
        <f ca="1">_xll.PALO.DATA($A$1,$A$2,C$12,$A$3,$A$4,$A15,$A$5,$A$6,$A$7,$A$8,$A$9,$A$10)</f>
        <v>0</v>
      </c>
      <c r="D15" s="4">
        <f ca="1">_xll.PALO.DATA($A$1,$A$2,D$12,$A$3,$A$4,$A15,$A$5,$A$6,$A$7,$A$8,$A$9,$A$10)</f>
        <v>0</v>
      </c>
      <c r="E15" s="4">
        <f ca="1">_xll.PALO.DATA($A$1,$A$2,E$12,$A$3,$A$4,$A15,$A$5,$A$6,$A$7,$A$8,$A$9,$A$10)</f>
        <v>0</v>
      </c>
      <c r="F15" s="4">
        <f ca="1">_xll.PALO.DATA($A$1,$A$2,F$12,$A$3,$A$4,$A15,$A$5,$A$6,$A$7,$A$8,$A$9,$A$10)</f>
        <v>0</v>
      </c>
      <c r="G15" s="4">
        <f ca="1">_xll.PALO.DATA($A$1,$A$2,G$12,$A$3,$A$4,$A15,$A$5,$A$6,$A$7,$A$8,$A$9,$A$10)</f>
        <v>0</v>
      </c>
    </row>
    <row r="16" spans="1:7" x14ac:dyDescent="0.2">
      <c r="A16" s="10" t="str">
        <f ca="1">_xll.PALO.ENAME($A$1,"States","Northern Territory",0,"All\Northern Territory")</f>
        <v>Northern Territory</v>
      </c>
      <c r="B16" s="4">
        <f ca="1">_xll.PALO.DATA($A$1,$A$2,B$12,$A$3,$A$4,$A16,$A$5,$A$6,$A$7,$A$8,$A$9,$A$10)</f>
        <v>0</v>
      </c>
      <c r="C16" s="4">
        <f ca="1">_xll.PALO.DATA($A$1,$A$2,C$12,$A$3,$A$4,$A16,$A$5,$A$6,$A$7,$A$8,$A$9,$A$10)</f>
        <v>0</v>
      </c>
      <c r="D16" s="4">
        <f ca="1">_xll.PALO.DATA($A$1,$A$2,D$12,$A$3,$A$4,$A16,$A$5,$A$6,$A$7,$A$8,$A$9,$A$10)</f>
        <v>0</v>
      </c>
      <c r="E16" s="4">
        <f ca="1">_xll.PALO.DATA($A$1,$A$2,E$12,$A$3,$A$4,$A16,$A$5,$A$6,$A$7,$A$8,$A$9,$A$10)</f>
        <v>0</v>
      </c>
      <c r="F16" s="4">
        <f ca="1">_xll.PALO.DATA($A$1,$A$2,F$12,$A$3,$A$4,$A16,$A$5,$A$6,$A$7,$A$8,$A$9,$A$10)</f>
        <v>0</v>
      </c>
      <c r="G16" s="4">
        <f ca="1">_xll.PALO.DATA($A$1,$A$2,G$12,$A$3,$A$4,$A16,$A$5,$A$6,$A$7,$A$8,$A$9,$A$10)</f>
        <v>0</v>
      </c>
    </row>
    <row r="17" spans="1:7" x14ac:dyDescent="0.2">
      <c r="A17" s="10" t="str">
        <f ca="1">_xll.PALO.ENAME($A$1,"States","Queensland",0,"All\Queensland")</f>
        <v>Queensland</v>
      </c>
      <c r="B17" s="4">
        <f ca="1">_xll.PALO.DATA($A$1,$A$2,B$12,$A$3,$A$4,$A17,$A$5,$A$6,$A$7,$A$8,$A$9,$A$10)</f>
        <v>0</v>
      </c>
      <c r="C17" s="4">
        <f ca="1">_xll.PALO.DATA($A$1,$A$2,C$12,$A$3,$A$4,$A17,$A$5,$A$6,$A$7,$A$8,$A$9,$A$10)</f>
        <v>0</v>
      </c>
      <c r="D17" s="4">
        <f ca="1">_xll.PALO.DATA($A$1,$A$2,D$12,$A$3,$A$4,$A17,$A$5,$A$6,$A$7,$A$8,$A$9,$A$10)</f>
        <v>0</v>
      </c>
      <c r="E17" s="4">
        <f ca="1">_xll.PALO.DATA($A$1,$A$2,E$12,$A$3,$A$4,$A17,$A$5,$A$6,$A$7,$A$8,$A$9,$A$10)</f>
        <v>0</v>
      </c>
      <c r="F17" s="4">
        <f ca="1">_xll.PALO.DATA($A$1,$A$2,F$12,$A$3,$A$4,$A17,$A$5,$A$6,$A$7,$A$8,$A$9,$A$10)</f>
        <v>0</v>
      </c>
      <c r="G17" s="4">
        <f ca="1">_xll.PALO.DATA($A$1,$A$2,G$12,$A$3,$A$4,$A17,$A$5,$A$6,$A$7,$A$8,$A$9,$A$10)</f>
        <v>0</v>
      </c>
    </row>
    <row r="18" spans="1:7" x14ac:dyDescent="0.2">
      <c r="A18" s="10" t="str">
        <f ca="1">_xll.PALO.ENAME($A$1,"States","South Australia",0,"All\South Australia")</f>
        <v>South Australia</v>
      </c>
      <c r="B18" s="4">
        <f ca="1">_xll.PALO.DATA($A$1,$A$2,B$12,$A$3,$A$4,$A18,$A$5,$A$6,$A$7,$A$8,$A$9,$A$10)</f>
        <v>0</v>
      </c>
      <c r="C18" s="4">
        <f ca="1">_xll.PALO.DATA($A$1,$A$2,C$12,$A$3,$A$4,$A18,$A$5,$A$6,$A$7,$A$8,$A$9,$A$10)</f>
        <v>0</v>
      </c>
      <c r="D18" s="4">
        <f ca="1">_xll.PALO.DATA($A$1,$A$2,D$12,$A$3,$A$4,$A18,$A$5,$A$6,$A$7,$A$8,$A$9,$A$10)</f>
        <v>0</v>
      </c>
      <c r="E18" s="4">
        <f ca="1">_xll.PALO.DATA($A$1,$A$2,E$12,$A$3,$A$4,$A18,$A$5,$A$6,$A$7,$A$8,$A$9,$A$10)</f>
        <v>0</v>
      </c>
      <c r="F18" s="4">
        <f ca="1">_xll.PALO.DATA($A$1,$A$2,F$12,$A$3,$A$4,$A18,$A$5,$A$6,$A$7,$A$8,$A$9,$A$10)</f>
        <v>0</v>
      </c>
      <c r="G18" s="4">
        <f ca="1">_xll.PALO.DATA($A$1,$A$2,G$12,$A$3,$A$4,$A18,$A$5,$A$6,$A$7,$A$8,$A$9,$A$10)</f>
        <v>0</v>
      </c>
    </row>
    <row r="19" spans="1:7" x14ac:dyDescent="0.2">
      <c r="A19" s="10" t="str">
        <f ca="1">_xll.PALO.ENAME($A$1,"States","Tasmania",0,"All\Tasmania")</f>
        <v>Tasmania</v>
      </c>
      <c r="B19" s="4">
        <f ca="1">_xll.PALO.DATA($A$1,$A$2,B$12,$A$3,$A$4,$A19,$A$5,$A$6,$A$7,$A$8,$A$9,$A$10)</f>
        <v>0</v>
      </c>
      <c r="C19" s="4">
        <f ca="1">_xll.PALO.DATA($A$1,$A$2,C$12,$A$3,$A$4,$A19,$A$5,$A$6,$A$7,$A$8,$A$9,$A$10)</f>
        <v>0</v>
      </c>
      <c r="D19" s="4">
        <f ca="1">_xll.PALO.DATA($A$1,$A$2,D$12,$A$3,$A$4,$A19,$A$5,$A$6,$A$7,$A$8,$A$9,$A$10)</f>
        <v>0</v>
      </c>
      <c r="E19" s="4">
        <f ca="1">_xll.PALO.DATA($A$1,$A$2,E$12,$A$3,$A$4,$A19,$A$5,$A$6,$A$7,$A$8,$A$9,$A$10)</f>
        <v>0</v>
      </c>
      <c r="F19" s="4">
        <f ca="1">_xll.PALO.DATA($A$1,$A$2,F$12,$A$3,$A$4,$A19,$A$5,$A$6,$A$7,$A$8,$A$9,$A$10)</f>
        <v>0</v>
      </c>
      <c r="G19" s="4">
        <f ca="1">_xll.PALO.DATA($A$1,$A$2,G$12,$A$3,$A$4,$A19,$A$5,$A$6,$A$7,$A$8,$A$9,$A$10)</f>
        <v>0</v>
      </c>
    </row>
    <row r="20" spans="1:7" x14ac:dyDescent="0.2">
      <c r="A20" s="10" t="str">
        <f ca="1">_xll.PALO.ENAME($A$1,"States","Victoria",0,"All\Victoria")</f>
        <v>Victoria</v>
      </c>
      <c r="B20" s="4">
        <f ca="1">_xll.PALO.DATA($A$1,$A$2,B$12,$A$3,$A$4,$A20,$A$5,$A$6,$A$7,$A$8,$A$9,$A$10)</f>
        <v>0</v>
      </c>
      <c r="C20" s="4">
        <f ca="1">_xll.PALO.DATA($A$1,$A$2,C$12,$A$3,$A$4,$A20,$A$5,$A$6,$A$7,$A$8,$A$9,$A$10)</f>
        <v>0</v>
      </c>
      <c r="D20" s="4">
        <f ca="1">_xll.PALO.DATA($A$1,$A$2,D$12,$A$3,$A$4,$A20,$A$5,$A$6,$A$7,$A$8,$A$9,$A$10)</f>
        <v>0</v>
      </c>
      <c r="E20" s="4">
        <f ca="1">_xll.PALO.DATA($A$1,$A$2,E$12,$A$3,$A$4,$A20,$A$5,$A$6,$A$7,$A$8,$A$9,$A$10)</f>
        <v>0</v>
      </c>
      <c r="F20" s="4">
        <f ca="1">_xll.PALO.DATA($A$1,$A$2,F$12,$A$3,$A$4,$A20,$A$5,$A$6,$A$7,$A$8,$A$9,$A$10)</f>
        <v>0</v>
      </c>
      <c r="G20" s="4">
        <f ca="1">_xll.PALO.DATA($A$1,$A$2,G$12,$A$3,$A$4,$A20,$A$5,$A$6,$A$7,$A$8,$A$9,$A$10)</f>
        <v>0</v>
      </c>
    </row>
    <row r="21" spans="1:7" x14ac:dyDescent="0.2">
      <c r="A21" s="10" t="str">
        <f ca="1">_xll.PALO.ENAME($A$1,"States","Western Australia",0,"All\Western Australia")</f>
        <v>Western Australia</v>
      </c>
      <c r="B21" s="4">
        <f ca="1">_xll.PALO.DATA($A$1,$A$2,B$12,$A$3,$A$4,$A21,$A$5,$A$6,$A$7,$A$8,$A$9,$A$10)</f>
        <v>0</v>
      </c>
      <c r="C21" s="4">
        <f ca="1">_xll.PALO.DATA($A$1,$A$2,C$12,$A$3,$A$4,$A21,$A$5,$A$6,$A$7,$A$8,$A$9,$A$10)</f>
        <v>0</v>
      </c>
      <c r="D21" s="4">
        <f ca="1">_xll.PALO.DATA($A$1,$A$2,D$12,$A$3,$A$4,$A21,$A$5,$A$6,$A$7,$A$8,$A$9,$A$10)</f>
        <v>0</v>
      </c>
      <c r="E21" s="4">
        <f ca="1">_xll.PALO.DATA($A$1,$A$2,E$12,$A$3,$A$4,$A21,$A$5,$A$6,$A$7,$A$8,$A$9,$A$10)</f>
        <v>0</v>
      </c>
      <c r="F21" s="4">
        <f ca="1">_xll.PALO.DATA($A$1,$A$2,F$12,$A$3,$A$4,$A21,$A$5,$A$6,$A$7,$A$8,$A$9,$A$10)</f>
        <v>0</v>
      </c>
      <c r="G21" s="4">
        <f ca="1">_xll.PALO.DATA($A$1,$A$2,G$12,$A$3,$A$4,$A21,$A$5,$A$6,$A$7,$A$8,$A$9,$A$10)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Import</vt:lpstr>
      <vt:lpstr>All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2014-04-28T07:12:11Z</dcterms:created>
  <dcterms:modified xsi:type="dcterms:W3CDTF">2014-04-28T10:21:04Z</dcterms:modified>
</cp:coreProperties>
</file>