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Data Import" sheetId="1" r:id="rId1"/>
    <sheet name="All Data" sheetId="2" r:id="rId2"/>
    <sheet name="Sheet3" sheetId="3" r:id="rId3"/>
  </sheets>
  <definedNames>
    <definedName name="_paloimportactive">FALSE</definedName>
    <definedName name="_palopasteviewcolwidth" localSheetId="1">14</definedName>
    <definedName name="_palopasteviewcolwidth" localSheetId="0">14</definedName>
    <definedName name="_palopasteviewcolwidth" localSheetId="2">14</definedName>
    <definedName name="_palopasteviewident" localSheetId="1">TRUE</definedName>
    <definedName name="_palopasteviewident" localSheetId="0">TRUE</definedName>
    <definedName name="_palopasteviewident" localSheetId="2">TRUE</definedName>
    <definedName name="_palopasteviewzerosuppression" localSheetId="1">FALSE</definedName>
    <definedName name="_palopasteviewzerosuppression" localSheetId="0">FALSE</definedName>
    <definedName name="_palopasteviewzerosuppression" localSheetId="2">FALSE</definedName>
    <definedName name="_palopasteviewzerosuppressionalsocalculatednull" localSheetId="1">FALSE</definedName>
    <definedName name="_palopasteviewzerosuppressionalsocalculatednull" localSheetId="0">FALSE</definedName>
    <definedName name="_palopasteviewzerosuppressionalsocalculatednull" localSheetId="2">FALSE</definedName>
  </definedNames>
  <calcPr calcId="144525"/>
</workbook>
</file>

<file path=xl/calcChain.xml><?xml version="1.0" encoding="utf-8"?>
<calcChain xmlns="http://schemas.openxmlformats.org/spreadsheetml/2006/main">
  <c r="A2" i="1" l="1"/>
  <c r="C2" i="1"/>
  <c r="J2" i="1"/>
  <c r="I2" i="1"/>
  <c r="F5" i="1"/>
  <c r="H2" i="1" l="1"/>
  <c r="G2" i="1"/>
  <c r="A8" i="3"/>
  <c r="A3" i="3"/>
  <c r="A10" i="2"/>
  <c r="A7" i="2"/>
  <c r="B12" i="2"/>
  <c r="A5" i="2"/>
  <c r="A17" i="2"/>
  <c r="A4" i="3"/>
  <c r="A6" i="2"/>
  <c r="A13" i="3"/>
  <c r="A14" i="2"/>
  <c r="A9" i="2"/>
  <c r="E12" i="2"/>
  <c r="A7" i="3"/>
  <c r="A10" i="3"/>
  <c r="A20" i="2"/>
  <c r="A4" i="2"/>
  <c r="A21" i="2"/>
  <c r="F12" i="2"/>
  <c r="A16" i="2"/>
  <c r="D12" i="2"/>
  <c r="A19" i="2"/>
  <c r="A9" i="3"/>
  <c r="A5" i="3"/>
  <c r="A8" i="2"/>
  <c r="A15" i="2"/>
  <c r="G12" i="2"/>
  <c r="A6" i="3"/>
  <c r="C12" i="2"/>
  <c r="A18" i="2"/>
  <c r="A3" i="2"/>
  <c r="F18" i="2"/>
  <c r="C18" i="2"/>
  <c r="D20" i="2"/>
  <c r="E19" i="2"/>
  <c r="B12" i="3"/>
  <c r="D19" i="2"/>
  <c r="E14" i="2"/>
  <c r="A13" i="2"/>
  <c r="D21" i="2"/>
  <c r="E18" i="2"/>
  <c r="E16" i="2"/>
  <c r="E15" i="2"/>
  <c r="E20" i="2"/>
  <c r="F19" i="2"/>
  <c r="F15" i="2"/>
  <c r="F17" i="2"/>
  <c r="F14" i="2"/>
  <c r="F13" i="2"/>
  <c r="F16" i="2"/>
  <c r="D16" i="2"/>
  <c r="D15" i="2"/>
  <c r="D14" i="2"/>
  <c r="D13" i="2"/>
  <c r="G19" i="2"/>
  <c r="G20" i="2"/>
  <c r="G13" i="2"/>
  <c r="G16" i="2"/>
  <c r="G15" i="2"/>
  <c r="G17" i="2"/>
  <c r="G14" i="2"/>
  <c r="C19" i="2"/>
  <c r="C14" i="2"/>
  <c r="C17" i="2"/>
  <c r="C15" i="2"/>
  <c r="C20" i="2"/>
  <c r="C21" i="2"/>
  <c r="C13" i="2"/>
  <c r="C16" i="2"/>
  <c r="E13" i="2"/>
  <c r="F20" i="2"/>
  <c r="G18" i="2"/>
  <c r="D17" i="2"/>
  <c r="B21" i="2"/>
  <c r="G21" i="2"/>
  <c r="B19" i="2"/>
  <c r="B13" i="2"/>
  <c r="B18" i="2"/>
  <c r="E17" i="2"/>
  <c r="F21" i="2"/>
  <c r="B15" i="2"/>
  <c r="B16" i="2"/>
  <c r="B14" i="2"/>
  <c r="E21" i="2"/>
  <c r="B17" i="2"/>
  <c r="B20" i="2"/>
  <c r="B13" i="3"/>
  <c r="D18" i="2"/>
</calcChain>
</file>

<file path=xl/sharedStrings.xml><?xml version="1.0" encoding="utf-8"?>
<sst xmlns="http://schemas.openxmlformats.org/spreadsheetml/2006/main" count="28" uniqueCount="23">
  <si>
    <t xml:space="preserve"> </t>
  </si>
  <si>
    <t>localhost/Medicare</t>
  </si>
  <si>
    <t>Transactions</t>
  </si>
  <si>
    <t>Year</t>
  </si>
  <si>
    <t>Quarter</t>
  </si>
  <si>
    <t>Customer Number</t>
  </si>
  <si>
    <t>State</t>
  </si>
  <si>
    <t>Clinic</t>
  </si>
  <si>
    <t>Test</t>
  </si>
  <si>
    <t>Disease</t>
  </si>
  <si>
    <t>Specialist</t>
  </si>
  <si>
    <t>Time</t>
  </si>
  <si>
    <t>Cost</t>
  </si>
  <si>
    <t>Data</t>
  </si>
  <si>
    <t>Magic</t>
  </si>
  <si>
    <t>Fixed</t>
  </si>
  <si>
    <t>Server</t>
  </si>
  <si>
    <t>Row Headers?</t>
  </si>
  <si>
    <t>Cube Name</t>
  </si>
  <si>
    <t xml:space="preserve"> Northern Territory</t>
  </si>
  <si>
    <t xml:space="preserve"> Q3</t>
  </si>
  <si>
    <t xml:space="preserve"> palaeozoological Northern Territory</t>
  </si>
  <si>
    <t xml:space="preserve"> Woodcock-Johnson Tests of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</si>
</sst>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9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2" fillId="2" borderId="0">
      <alignment horizontal="left"/>
    </xf>
    <xf numFmtId="0" fontId="2" fillId="3" borderId="0">
      <alignment horizontal="left"/>
    </xf>
    <xf numFmtId="0" fontId="3" fillId="4" borderId="0">
      <alignment horizontal="left"/>
    </xf>
    <xf numFmtId="0" fontId="2" fillId="5" borderId="0">
      <alignment horizontal="left"/>
    </xf>
    <xf numFmtId="0" fontId="2" fillId="6" borderId="0">
      <alignment horizontal="left"/>
    </xf>
    <xf numFmtId="0" fontId="3" fillId="7" borderId="0">
      <alignment horizontal="left"/>
    </xf>
    <xf numFmtId="164" fontId="2" fillId="0" borderId="0">
      <alignment horizontal="left"/>
    </xf>
    <xf numFmtId="164" fontId="4" fillId="0" borderId="0">
      <alignment horizontal="left"/>
    </xf>
    <xf numFmtId="0" fontId="5" fillId="5" borderId="0"/>
    <xf numFmtId="164" fontId="2" fillId="0" borderId="0"/>
    <xf numFmtId="164" fontId="4" fillId="0" borderId="0"/>
    <xf numFmtId="49" fontId="2" fillId="2" borderId="0">
      <alignment horizontal="left"/>
    </xf>
    <xf numFmtId="49" fontId="2" fillId="3" borderId="0">
      <alignment horizontal="left"/>
    </xf>
    <xf numFmtId="49" fontId="3" fillId="4" borderId="0">
      <alignment horizontal="left"/>
    </xf>
    <xf numFmtId="4" fontId="2" fillId="8" borderId="1"/>
    <xf numFmtId="0" fontId="2" fillId="8" borderId="0">
      <alignment horizontal="left"/>
    </xf>
    <xf numFmtId="49" fontId="2" fillId="5" borderId="0">
      <alignment horizontal="left"/>
    </xf>
    <xf numFmtId="49" fontId="2" fillId="6" borderId="0">
      <alignment horizontal="left"/>
    </xf>
    <xf numFmtId="49" fontId="3" fillId="7" borderId="0">
      <alignment horizontal="left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5" applyNumberFormat="0" applyAlignment="0" applyProtection="0"/>
    <xf numFmtId="0" fontId="15" fillId="13" borderId="6" applyNumberFormat="0" applyAlignment="0" applyProtection="0"/>
    <xf numFmtId="0" fontId="16" fillId="13" borderId="5" applyNumberFormat="0" applyAlignment="0" applyProtection="0"/>
    <xf numFmtId="0" fontId="17" fillId="0" borderId="7" applyNumberFormat="0" applyFill="0" applyAlignment="0" applyProtection="0"/>
    <xf numFmtId="0" fontId="18" fillId="14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3" fillId="2" borderId="0">
      <alignment horizontal="left"/>
    </xf>
    <xf numFmtId="0" fontId="23" fillId="3" borderId="0">
      <alignment horizontal="left"/>
    </xf>
    <xf numFmtId="0" fontId="24" fillId="4" borderId="0">
      <alignment horizontal="left"/>
    </xf>
    <xf numFmtId="0" fontId="23" fillId="40" borderId="0">
      <alignment horizontal="left"/>
    </xf>
    <xf numFmtId="0" fontId="23" fillId="6" borderId="0">
      <alignment horizontal="left"/>
    </xf>
    <xf numFmtId="164" fontId="23" fillId="0" borderId="0">
      <alignment horizontal="left"/>
    </xf>
    <xf numFmtId="0" fontId="23" fillId="6" borderId="0"/>
    <xf numFmtId="164" fontId="23" fillId="0" borderId="0"/>
    <xf numFmtId="49" fontId="23" fillId="2" borderId="0">
      <alignment horizontal="left"/>
    </xf>
    <xf numFmtId="49" fontId="23" fillId="3" borderId="0">
      <alignment horizontal="left"/>
    </xf>
    <xf numFmtId="3" fontId="6" fillId="41" borderId="1"/>
    <xf numFmtId="0" fontId="23" fillId="40" borderId="0">
      <alignment horizontal="left"/>
    </xf>
    <xf numFmtId="49" fontId="23" fillId="40" borderId="0">
      <alignment horizontal="left"/>
    </xf>
    <xf numFmtId="49" fontId="23" fillId="6" borderId="0">
      <alignment horizontal="left"/>
    </xf>
    <xf numFmtId="0" fontId="1" fillId="0" borderId="0"/>
    <xf numFmtId="0" fontId="1" fillId="15" borderId="9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6">
    <xf numFmtId="0" fontId="0" fillId="0" borderId="0" xfId="0"/>
    <xf numFmtId="0" fontId="5" fillId="5" borderId="0" xfId="9"/>
    <xf numFmtId="0" fontId="2" fillId="8" borderId="0" xfId="16">
      <alignment horizontal="left"/>
    </xf>
    <xf numFmtId="0" fontId="2" fillId="2" borderId="0" xfId="1" applyAlignment="1">
      <alignment wrapText="1"/>
    </xf>
    <xf numFmtId="4" fontId="2" fillId="8" borderId="1" xfId="15"/>
    <xf numFmtId="0" fontId="6" fillId="0" borderId="0" xfId="0" applyFont="1"/>
    <xf numFmtId="49" fontId="3" fillId="7" borderId="0" xfId="19">
      <alignment horizontal="left"/>
    </xf>
    <xf numFmtId="0" fontId="3" fillId="7" borderId="0" xfId="6">
      <alignment horizontal="left"/>
    </xf>
    <xf numFmtId="0" fontId="5" fillId="8" borderId="0" xfId="16" applyFont="1">
      <alignment horizontal="left"/>
    </xf>
    <xf numFmtId="4" fontId="6" fillId="8" borderId="1" xfId="15" applyFont="1"/>
    <xf numFmtId="0" fontId="2" fillId="5" borderId="0" xfId="4" applyAlignment="1">
      <alignment horizontal="left" indent="1"/>
    </xf>
    <xf numFmtId="0" fontId="5" fillId="5" borderId="0" xfId="4" applyFont="1">
      <alignment horizontal="left"/>
    </xf>
    <xf numFmtId="1" fontId="0" fillId="0" borderId="0" xfId="0" applyNumberFormat="1"/>
    <xf numFmtId="1" fontId="6" fillId="0" borderId="0" xfId="0" applyNumberFormat="1" applyFont="1"/>
    <xf numFmtId="1" fontId="2" fillId="8" borderId="1" xfId="15" applyNumberFormat="1"/>
    <xf numFmtId="1" fontId="3" fillId="7" borderId="0" xfId="19" applyNumberFormat="1">
      <alignment horizontal="left"/>
    </xf>
  </cellXfs>
  <cellStyles count="76">
    <cellStyle name="___col1" xfId="1"/>
    <cellStyle name="___col1 2" xfId="48"/>
    <cellStyle name="___col2" xfId="2"/>
    <cellStyle name="___col2 2" xfId="49"/>
    <cellStyle name="___col3" xfId="3"/>
    <cellStyle name="___col3 2" xfId="50"/>
    <cellStyle name="___row1" xfId="4"/>
    <cellStyle name="___row1 2" xfId="51"/>
    <cellStyle name="___row2" xfId="5"/>
    <cellStyle name="___row2 2" xfId="52"/>
    <cellStyle name="___row3" xfId="6"/>
    <cellStyle name="__col2" xfId="7"/>
    <cellStyle name="__col2 2" xfId="53"/>
    <cellStyle name="__col3" xfId="8"/>
    <cellStyle name="__page" xfId="9"/>
    <cellStyle name="__page 2" xfId="54"/>
    <cellStyle name="__row2" xfId="10"/>
    <cellStyle name="__row2 2" xfId="55"/>
    <cellStyle name="__row3" xfId="11"/>
    <cellStyle name="_col1" xfId="12"/>
    <cellStyle name="_col1 2" xfId="56"/>
    <cellStyle name="_col2" xfId="13"/>
    <cellStyle name="_col2 2" xfId="57"/>
    <cellStyle name="_col3" xfId="14"/>
    <cellStyle name="_data" xfId="15"/>
    <cellStyle name="_data 2" xfId="58"/>
    <cellStyle name="_page" xfId="16"/>
    <cellStyle name="_page 2" xfId="59"/>
    <cellStyle name="_row1" xfId="17"/>
    <cellStyle name="_row1 2" xfId="60"/>
    <cellStyle name="_row2" xfId="18"/>
    <cellStyle name="_row2 2" xfId="61"/>
    <cellStyle name="_row3" xfId="19"/>
    <cellStyle name="20% - Accent1 2" xfId="64"/>
    <cellStyle name="20% - Accent2 2" xfId="66"/>
    <cellStyle name="20% - Accent3 2" xfId="68"/>
    <cellStyle name="20% - Accent4 2" xfId="70"/>
    <cellStyle name="20% - Accent5 2" xfId="72"/>
    <cellStyle name="20% - Accent6 2" xfId="74"/>
    <cellStyle name="40% - Accent1 2" xfId="65"/>
    <cellStyle name="40% - Accent2 2" xfId="67"/>
    <cellStyle name="40% - Accent3 2" xfId="69"/>
    <cellStyle name="40% - Accent4 2" xfId="71"/>
    <cellStyle name="40% - Accent5 2" xfId="73"/>
    <cellStyle name="40% - Accent6 2" xfId="75"/>
    <cellStyle name="60% - Accent1" xfId="37" builtinId="32" customBuiltin="1"/>
    <cellStyle name="60% - Accent2" xfId="39" builtinId="36" customBuiltin="1"/>
    <cellStyle name="60% - Accent3" xfId="41" builtinId="40" customBuiltin="1"/>
    <cellStyle name="60% - Accent4" xfId="43" builtinId="44" customBuiltin="1"/>
    <cellStyle name="60% - Accent5" xfId="45" builtinId="48" customBuiltin="1"/>
    <cellStyle name="60% - Accent6" xfId="47" builtinId="52" customBuiltin="1"/>
    <cellStyle name="Accent1" xfId="36" builtinId="29" customBuiltin="1"/>
    <cellStyle name="Accent2" xfId="38" builtinId="33" customBuiltin="1"/>
    <cellStyle name="Accent3" xfId="40" builtinId="37" customBuiltin="1"/>
    <cellStyle name="Accent4" xfId="42" builtinId="41" customBuiltin="1"/>
    <cellStyle name="Accent5" xfId="44" builtinId="45" customBuiltin="1"/>
    <cellStyle name="Accent6" xfId="46" builtinId="49" customBuiltin="1"/>
    <cellStyle name="Bad" xfId="26" builtinId="27" customBuiltin="1"/>
    <cellStyle name="Calculation" xfId="30" builtinId="22" customBuiltin="1"/>
    <cellStyle name="Check Cell" xfId="32" builtinId="23" customBuiltin="1"/>
    <cellStyle name="Explanatory Text" xfId="34" builtinId="53" customBuiltin="1"/>
    <cellStyle name="Good" xfId="25" builtinId="26" customBuiltin="1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Input" xfId="28" builtinId="20" customBuiltin="1"/>
    <cellStyle name="Linked Cell" xfId="31" builtinId="24" customBuiltin="1"/>
    <cellStyle name="Neutral" xfId="27" builtinId="28" customBuiltin="1"/>
    <cellStyle name="Normal" xfId="0" builtinId="0" customBuiltin="1"/>
    <cellStyle name="Normal 2" xfId="62"/>
    <cellStyle name="Note 2" xfId="63"/>
    <cellStyle name="Output" xfId="29" builtinId="21" customBuiltin="1"/>
    <cellStyle name="Title" xfId="20" builtinId="15" customBuiltin="1"/>
    <cellStyle name="Total" xfId="35" builtinId="25" customBuiltin="1"/>
    <cellStyle name="Warning Text" xfId="3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5" sqref="F5"/>
    </sheetView>
  </sheetViews>
  <sheetFormatPr defaultRowHeight="12.75" x14ac:dyDescent="0.2"/>
  <cols>
    <col min="1" max="1" width="8.7109375" style="12" bestFit="1" customWidth="1"/>
    <col min="2" max="2" width="8.42578125" bestFit="1" customWidth="1"/>
    <col min="3" max="3" width="17.7109375" style="12" bestFit="1" customWidth="1"/>
    <col min="4" max="4" width="16.5703125" bestFit="1" customWidth="1"/>
    <col min="5" max="5" width="25.28515625" bestFit="1" customWidth="1"/>
    <col min="6" max="6" width="40.5703125" bestFit="1" customWidth="1"/>
    <col min="7" max="7" width="8" bestFit="1" customWidth="1"/>
    <col min="8" max="8" width="9.85546875" bestFit="1" customWidth="1"/>
    <col min="9" max="9" width="5.7109375" style="12" bestFit="1" customWidth="1"/>
    <col min="10" max="10" width="6.5703125" style="12" bestFit="1" customWidth="1"/>
  </cols>
  <sheetData>
    <row r="1" spans="1:12" x14ac:dyDescent="0.2">
      <c r="A1" s="14">
        <v>2008</v>
      </c>
      <c r="B1" s="4" t="s">
        <v>20</v>
      </c>
      <c r="C1" s="14">
        <v>135706199</v>
      </c>
      <c r="D1" s="4" t="s">
        <v>19</v>
      </c>
      <c r="E1" s="4" t="s">
        <v>21</v>
      </c>
      <c r="F1" s="9" t="s">
        <v>22</v>
      </c>
      <c r="G1" s="9" t="s">
        <v>0</v>
      </c>
      <c r="H1" s="4" t="s">
        <v>0</v>
      </c>
      <c r="I1" s="14">
        <v>45</v>
      </c>
      <c r="J1" s="14">
        <v>90</v>
      </c>
      <c r="K1">
        <v>1</v>
      </c>
      <c r="L1" s="7" t="s">
        <v>13</v>
      </c>
    </row>
    <row r="2" spans="1:12" x14ac:dyDescent="0.2">
      <c r="A2" s="14">
        <f>VALUE(A1)</f>
        <v>2008</v>
      </c>
      <c r="B2" s="4"/>
      <c r="C2" s="14">
        <f>VALUE(C1)</f>
        <v>135706199</v>
      </c>
      <c r="D2" s="4"/>
      <c r="E2" s="4"/>
      <c r="F2" s="9"/>
      <c r="G2" s="4" t="str">
        <f>IF(G1 = " ","None",G1)</f>
        <v>None</v>
      </c>
      <c r="H2" s="4" t="str">
        <f>IF(H1 = " ","None",H1)</f>
        <v>None</v>
      </c>
      <c r="I2" s="14">
        <f>VALUE(I1)</f>
        <v>45</v>
      </c>
      <c r="J2" s="14">
        <f>VALUE(J1)</f>
        <v>90</v>
      </c>
      <c r="L2" s="6" t="s">
        <v>15</v>
      </c>
    </row>
    <row r="3" spans="1:12" x14ac:dyDescent="0.2">
      <c r="A3" s="15" t="s">
        <v>3</v>
      </c>
      <c r="B3" s="6" t="s">
        <v>4</v>
      </c>
      <c r="C3" s="1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5" t="s">
        <v>11</v>
      </c>
      <c r="J3" s="15" t="s">
        <v>12</v>
      </c>
    </row>
    <row r="5" spans="1:12" x14ac:dyDescent="0.2">
      <c r="A5" s="13" t="s">
        <v>16</v>
      </c>
      <c r="B5" s="5" t="s">
        <v>1</v>
      </c>
      <c r="E5" s="5" t="s">
        <v>14</v>
      </c>
      <c r="F5" t="e">
        <f ca="1">_xll.PALO.SETDATA(J2,FALSE,$B$5,"Transactions",$A$2,B1,$C$2,D1,E1,F1,G2,H2,I2)</f>
        <v>#VALUE!</v>
      </c>
    </row>
    <row r="6" spans="1:12" x14ac:dyDescent="0.2">
      <c r="A6" s="13" t="s">
        <v>17</v>
      </c>
      <c r="B6" t="b">
        <v>0</v>
      </c>
    </row>
    <row r="8" spans="1:12" x14ac:dyDescent="0.2">
      <c r="A8" s="13" t="s">
        <v>18</v>
      </c>
      <c r="B8" s="5" t="s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3" sqref="B13"/>
    </sheetView>
  </sheetViews>
  <sheetFormatPr defaultRowHeight="12.75" x14ac:dyDescent="0.2"/>
  <cols>
    <col min="1" max="1" width="25" bestFit="1" customWidth="1"/>
    <col min="2" max="7" width="14.7109375" customWidth="1"/>
  </cols>
  <sheetData>
    <row r="1" spans="1:7" x14ac:dyDescent="0.2">
      <c r="A1" s="1" t="s">
        <v>1</v>
      </c>
    </row>
    <row r="2" spans="1:7" x14ac:dyDescent="0.2">
      <c r="A2" s="1" t="s">
        <v>2</v>
      </c>
    </row>
    <row r="3" spans="1:7" x14ac:dyDescent="0.2">
      <c r="A3" s="8" t="str">
        <f ca="1">_xll.PALO.ENAME($A$1,"Quarters","All",1,"")</f>
        <v>All</v>
      </c>
    </row>
    <row r="4" spans="1:7" x14ac:dyDescent="0.2">
      <c r="A4" s="8" t="str">
        <f ca="1">_xll.PALO.ENAME($A$1,"Customers","All",1,"")</f>
        <v>All</v>
      </c>
    </row>
    <row r="5" spans="1:7" x14ac:dyDescent="0.2">
      <c r="A5" s="8" t="str">
        <f ca="1">_xll.PALO.ENAME($A$1,"Clinics","All",1,"")</f>
        <v>All</v>
      </c>
    </row>
    <row r="6" spans="1:7" x14ac:dyDescent="0.2">
      <c r="A6" s="8" t="str">
        <f ca="1">_xll.PALO.ENAME($A$1,"Tests","All",1,"")</f>
        <v>All</v>
      </c>
    </row>
    <row r="7" spans="1:7" x14ac:dyDescent="0.2">
      <c r="A7" s="2" t="str">
        <f ca="1">_xll.PALO.ENAME($A$1,"Diseases","None",1,"")</f>
        <v>None</v>
      </c>
    </row>
    <row r="8" spans="1:7" x14ac:dyDescent="0.2">
      <c r="A8" s="2" t="str">
        <f ca="1">_xll.PALO.ENAME($A$1,"Specialists","None",1,"")</f>
        <v>None</v>
      </c>
    </row>
    <row r="9" spans="1:7" x14ac:dyDescent="0.2">
      <c r="A9" s="8" t="str">
        <f ca="1">_xll.PALO.ENAME($A$1,"Time","Any",1,"")</f>
        <v>Any</v>
      </c>
    </row>
    <row r="10" spans="1:7" x14ac:dyDescent="0.2">
      <c r="A10" s="8" t="str">
        <f ca="1">_xll.PALO.ENAME($A$1,"Cost","Any",1,"")</f>
        <v>Any</v>
      </c>
    </row>
    <row r="12" spans="1:7" x14ac:dyDescent="0.2">
      <c r="B12" s="3" t="str">
        <f ca="1">_xll.PALO.ENAME($A$1,"Years","2006",0,"All\2006")</f>
        <v>2006</v>
      </c>
      <c r="C12" s="3" t="str">
        <f ca="1">_xll.PALO.ENAME($A$1,"Years","2007",0,"All\2007")</f>
        <v>2007</v>
      </c>
      <c r="D12" s="3" t="str">
        <f ca="1">_xll.PALO.ENAME($A$1,"Years","2008",0,"All\2008")</f>
        <v>2008</v>
      </c>
      <c r="E12" s="3" t="str">
        <f ca="1">_xll.PALO.ENAME($A$1,"Years","2009",0,"All\2009")</f>
        <v>2009</v>
      </c>
      <c r="F12" s="3" t="str">
        <f ca="1">_xll.PALO.ENAME($A$1,"Years","2010",0,"All\2010")</f>
        <v>2010</v>
      </c>
      <c r="G12" s="3" t="str">
        <f ca="1">_xll.PALO.ENAME($A$1,"Years","2011",0,"All\2011")</f>
        <v>2011</v>
      </c>
    </row>
    <row r="13" spans="1:7" x14ac:dyDescent="0.2">
      <c r="A13" s="10" t="str">
        <f ca="1">_xll.PALO.ENAME($A$1,"States","Australian Capital Territory",0,"All\Australian Capital Territory")</f>
        <v>Australian Capital Territory</v>
      </c>
      <c r="B13" s="4" t="e">
        <f ca="1">_xll.PALO.DATA($A$1,$A$2,B$12,$A$3,$A$4,$A13,$A$5,$A$6,$A$7,$A$8,$A$9,$A$10)</f>
        <v>#NAME?</v>
      </c>
      <c r="C13" s="4" t="e">
        <f ca="1">_xll.PALO.DATA($A$1,$A$2,C$12,$A$3,$A$4,$A13,$A$5,$A$6,$A$7,$A$8,$A$9,$A$10)</f>
        <v>#NAME?</v>
      </c>
      <c r="D13" s="4" t="e">
        <f ca="1">_xll.PALO.DATA($A$1,$A$2,D$12,$A$3,$A$4,$A13,$A$5,$A$6,$A$7,$A$8,$A$9,$A$10)</f>
        <v>#NAME?</v>
      </c>
      <c r="E13" s="4" t="e">
        <f ca="1">_xll.PALO.DATA($A$1,$A$2,E$12,$A$3,$A$4,$A13,$A$5,$A$6,$A$7,$A$8,$A$9,$A$10)</f>
        <v>#NAME?</v>
      </c>
      <c r="F13" s="4" t="e">
        <f ca="1">_xll.PALO.DATA($A$1,$A$2,F$12,$A$3,$A$4,$A13,$A$5,$A$6,$A$7,$A$8,$A$9,$A$10)</f>
        <v>#NAME?</v>
      </c>
      <c r="G13" s="4" t="e">
        <f ca="1">_xll.PALO.DATA($A$1,$A$2,G$12,$A$3,$A$4,$A13,$A$5,$A$6,$A$7,$A$8,$A$9,$A$10)</f>
        <v>#NAME?</v>
      </c>
    </row>
    <row r="14" spans="1:7" x14ac:dyDescent="0.2">
      <c r="A14" s="10" t="str">
        <f ca="1">_xll.PALO.ENAME($A$1,"States","Christmas Island",0,"All\Christmas Island")</f>
        <v>Christmas Island</v>
      </c>
      <c r="B14" s="4" t="e">
        <f ca="1">_xll.PALO.DATA($A$1,$A$2,B$12,$A$3,$A$4,$A14,$A$5,$A$6,$A$7,$A$8,$A$9,$A$10)</f>
        <v>#NAME?</v>
      </c>
      <c r="C14" s="4" t="e">
        <f ca="1">_xll.PALO.DATA($A$1,$A$2,C$12,$A$3,$A$4,$A14,$A$5,$A$6,$A$7,$A$8,$A$9,$A$10)</f>
        <v>#NAME?</v>
      </c>
      <c r="D14" s="4" t="e">
        <f ca="1">_xll.PALO.DATA($A$1,$A$2,D$12,$A$3,$A$4,$A14,$A$5,$A$6,$A$7,$A$8,$A$9,$A$10)</f>
        <v>#NAME?</v>
      </c>
      <c r="E14" s="4" t="e">
        <f ca="1">_xll.PALO.DATA($A$1,$A$2,E$12,$A$3,$A$4,$A14,$A$5,$A$6,$A$7,$A$8,$A$9,$A$10)</f>
        <v>#NAME?</v>
      </c>
      <c r="F14" s="4" t="e">
        <f ca="1">_xll.PALO.DATA($A$1,$A$2,F$12,$A$3,$A$4,$A14,$A$5,$A$6,$A$7,$A$8,$A$9,$A$10)</f>
        <v>#NAME?</v>
      </c>
      <c r="G14" s="4" t="e">
        <f ca="1">_xll.PALO.DATA($A$1,$A$2,G$12,$A$3,$A$4,$A14,$A$5,$A$6,$A$7,$A$8,$A$9,$A$10)</f>
        <v>#NAME?</v>
      </c>
    </row>
    <row r="15" spans="1:7" x14ac:dyDescent="0.2">
      <c r="A15" s="10" t="str">
        <f ca="1">_xll.PALO.ENAME($A$1,"States","New South Wales",0,"All\New South Wales")</f>
        <v>New South Wales</v>
      </c>
      <c r="B15" s="4" t="e">
        <f ca="1">_xll.PALO.DATA($A$1,$A$2,B$12,$A$3,$A$4,$A15,$A$5,$A$6,$A$7,$A$8,$A$9,$A$10)</f>
        <v>#NAME?</v>
      </c>
      <c r="C15" s="4" t="e">
        <f ca="1">_xll.PALO.DATA($A$1,$A$2,C$12,$A$3,$A$4,$A15,$A$5,$A$6,$A$7,$A$8,$A$9,$A$10)</f>
        <v>#NAME?</v>
      </c>
      <c r="D15" s="4" t="e">
        <f ca="1">_xll.PALO.DATA($A$1,$A$2,D$12,$A$3,$A$4,$A15,$A$5,$A$6,$A$7,$A$8,$A$9,$A$10)</f>
        <v>#NAME?</v>
      </c>
      <c r="E15" s="4" t="e">
        <f ca="1">_xll.PALO.DATA($A$1,$A$2,E$12,$A$3,$A$4,$A15,$A$5,$A$6,$A$7,$A$8,$A$9,$A$10)</f>
        <v>#NAME?</v>
      </c>
      <c r="F15" s="4" t="e">
        <f ca="1">_xll.PALO.DATA($A$1,$A$2,F$12,$A$3,$A$4,$A15,$A$5,$A$6,$A$7,$A$8,$A$9,$A$10)</f>
        <v>#NAME?</v>
      </c>
      <c r="G15" s="4" t="e">
        <f ca="1">_xll.PALO.DATA($A$1,$A$2,G$12,$A$3,$A$4,$A15,$A$5,$A$6,$A$7,$A$8,$A$9,$A$10)</f>
        <v>#NAME?</v>
      </c>
    </row>
    <row r="16" spans="1:7" x14ac:dyDescent="0.2">
      <c r="A16" s="10" t="str">
        <f ca="1">_xll.PALO.ENAME($A$1,"States","Northern Territory",0,"All\Northern Territory")</f>
        <v>Northern Territory</v>
      </c>
      <c r="B16" s="4" t="e">
        <f ca="1">_xll.PALO.DATA($A$1,$A$2,B$12,$A$3,$A$4,$A16,$A$5,$A$6,$A$7,$A$8,$A$9,$A$10)</f>
        <v>#NAME?</v>
      </c>
      <c r="C16" s="4" t="e">
        <f ca="1">_xll.PALO.DATA($A$1,$A$2,C$12,$A$3,$A$4,$A16,$A$5,$A$6,$A$7,$A$8,$A$9,$A$10)</f>
        <v>#NAME?</v>
      </c>
      <c r="D16" s="4" t="e">
        <f ca="1">_xll.PALO.DATA($A$1,$A$2,D$12,$A$3,$A$4,$A16,$A$5,$A$6,$A$7,$A$8,$A$9,$A$10)</f>
        <v>#NAME?</v>
      </c>
      <c r="E16" s="4" t="e">
        <f ca="1">_xll.PALO.DATA($A$1,$A$2,E$12,$A$3,$A$4,$A16,$A$5,$A$6,$A$7,$A$8,$A$9,$A$10)</f>
        <v>#NAME?</v>
      </c>
      <c r="F16" s="4" t="e">
        <f ca="1">_xll.PALO.DATA($A$1,$A$2,F$12,$A$3,$A$4,$A16,$A$5,$A$6,$A$7,$A$8,$A$9,$A$10)</f>
        <v>#NAME?</v>
      </c>
      <c r="G16" s="4" t="e">
        <f ca="1">_xll.PALO.DATA($A$1,$A$2,G$12,$A$3,$A$4,$A16,$A$5,$A$6,$A$7,$A$8,$A$9,$A$10)</f>
        <v>#NAME?</v>
      </c>
    </row>
    <row r="17" spans="1:7" x14ac:dyDescent="0.2">
      <c r="A17" s="10" t="str">
        <f ca="1">_xll.PALO.ENAME($A$1,"States","Queensland",0,"All\Queensland")</f>
        <v>Queensland</v>
      </c>
      <c r="B17" s="4" t="e">
        <f ca="1">_xll.PALO.DATA($A$1,$A$2,B$12,$A$3,$A$4,$A17,$A$5,$A$6,$A$7,$A$8,$A$9,$A$10)</f>
        <v>#NAME?</v>
      </c>
      <c r="C17" s="4" t="e">
        <f ca="1">_xll.PALO.DATA($A$1,$A$2,C$12,$A$3,$A$4,$A17,$A$5,$A$6,$A$7,$A$8,$A$9,$A$10)</f>
        <v>#NAME?</v>
      </c>
      <c r="D17" s="4" t="e">
        <f ca="1">_xll.PALO.DATA($A$1,$A$2,D$12,$A$3,$A$4,$A17,$A$5,$A$6,$A$7,$A$8,$A$9,$A$10)</f>
        <v>#NAME?</v>
      </c>
      <c r="E17" s="4" t="e">
        <f ca="1">_xll.PALO.DATA($A$1,$A$2,E$12,$A$3,$A$4,$A17,$A$5,$A$6,$A$7,$A$8,$A$9,$A$10)</f>
        <v>#NAME?</v>
      </c>
      <c r="F17" s="4" t="e">
        <f ca="1">_xll.PALO.DATA($A$1,$A$2,F$12,$A$3,$A$4,$A17,$A$5,$A$6,$A$7,$A$8,$A$9,$A$10)</f>
        <v>#NAME?</v>
      </c>
      <c r="G17" s="4" t="e">
        <f ca="1">_xll.PALO.DATA($A$1,$A$2,G$12,$A$3,$A$4,$A17,$A$5,$A$6,$A$7,$A$8,$A$9,$A$10)</f>
        <v>#NAME?</v>
      </c>
    </row>
    <row r="18" spans="1:7" x14ac:dyDescent="0.2">
      <c r="A18" s="10" t="str">
        <f ca="1">_xll.PALO.ENAME($A$1,"States","South Australia",0,"All\South Australia")</f>
        <v>South Australia</v>
      </c>
      <c r="B18" s="4" t="e">
        <f ca="1">_xll.PALO.DATA($A$1,$A$2,B$12,$A$3,$A$4,$A18,$A$5,$A$6,$A$7,$A$8,$A$9,$A$10)</f>
        <v>#NAME?</v>
      </c>
      <c r="C18" s="4" t="e">
        <f ca="1">_xll.PALO.DATA($A$1,$A$2,C$12,$A$3,$A$4,$A18,$A$5,$A$6,$A$7,$A$8,$A$9,$A$10)</f>
        <v>#NAME?</v>
      </c>
      <c r="D18" s="4" t="e">
        <f ca="1">_xll.PALO.DATA($A$1,$A$2,D$12,$A$3,$A$4,$A18,$A$5,$A$6,$A$7,$A$8,$A$9,$A$10)</f>
        <v>#NAME?</v>
      </c>
      <c r="E18" s="4" t="e">
        <f ca="1">_xll.PALO.DATA($A$1,$A$2,E$12,$A$3,$A$4,$A18,$A$5,$A$6,$A$7,$A$8,$A$9,$A$10)</f>
        <v>#NAME?</v>
      </c>
      <c r="F18" s="4" t="e">
        <f ca="1">_xll.PALO.DATA($A$1,$A$2,F$12,$A$3,$A$4,$A18,$A$5,$A$6,$A$7,$A$8,$A$9,$A$10)</f>
        <v>#NAME?</v>
      </c>
      <c r="G18" s="4" t="e">
        <f ca="1">_xll.PALO.DATA($A$1,$A$2,G$12,$A$3,$A$4,$A18,$A$5,$A$6,$A$7,$A$8,$A$9,$A$10)</f>
        <v>#NAME?</v>
      </c>
    </row>
    <row r="19" spans="1:7" x14ac:dyDescent="0.2">
      <c r="A19" s="10" t="str">
        <f ca="1">_xll.PALO.ENAME($A$1,"States","Tasmania",0,"All\Tasmania")</f>
        <v>Tasmania</v>
      </c>
      <c r="B19" s="4" t="e">
        <f ca="1">_xll.PALO.DATA($A$1,$A$2,B$12,$A$3,$A$4,$A19,$A$5,$A$6,$A$7,$A$8,$A$9,$A$10)</f>
        <v>#NAME?</v>
      </c>
      <c r="C19" s="4" t="e">
        <f ca="1">_xll.PALO.DATA($A$1,$A$2,C$12,$A$3,$A$4,$A19,$A$5,$A$6,$A$7,$A$8,$A$9,$A$10)</f>
        <v>#NAME?</v>
      </c>
      <c r="D19" s="4" t="e">
        <f ca="1">_xll.PALO.DATA($A$1,$A$2,D$12,$A$3,$A$4,$A19,$A$5,$A$6,$A$7,$A$8,$A$9,$A$10)</f>
        <v>#NAME?</v>
      </c>
      <c r="E19" s="4" t="e">
        <f ca="1">_xll.PALO.DATA($A$1,$A$2,E$12,$A$3,$A$4,$A19,$A$5,$A$6,$A$7,$A$8,$A$9,$A$10)</f>
        <v>#NAME?</v>
      </c>
      <c r="F19" s="4" t="e">
        <f ca="1">_xll.PALO.DATA($A$1,$A$2,F$12,$A$3,$A$4,$A19,$A$5,$A$6,$A$7,$A$8,$A$9,$A$10)</f>
        <v>#NAME?</v>
      </c>
      <c r="G19" s="4" t="e">
        <f ca="1">_xll.PALO.DATA($A$1,$A$2,G$12,$A$3,$A$4,$A19,$A$5,$A$6,$A$7,$A$8,$A$9,$A$10)</f>
        <v>#NAME?</v>
      </c>
    </row>
    <row r="20" spans="1:7" x14ac:dyDescent="0.2">
      <c r="A20" s="10" t="str">
        <f ca="1">_xll.PALO.ENAME($A$1,"States","Victoria",0,"All\Victoria")</f>
        <v>Victoria</v>
      </c>
      <c r="B20" s="4" t="e">
        <f ca="1">_xll.PALO.DATA($A$1,$A$2,B$12,$A$3,$A$4,$A20,$A$5,$A$6,$A$7,$A$8,$A$9,$A$10)</f>
        <v>#NAME?</v>
      </c>
      <c r="C20" s="4" t="e">
        <f ca="1">_xll.PALO.DATA($A$1,$A$2,C$12,$A$3,$A$4,$A20,$A$5,$A$6,$A$7,$A$8,$A$9,$A$10)</f>
        <v>#NAME?</v>
      </c>
      <c r="D20" s="4" t="e">
        <f ca="1">_xll.PALO.DATA($A$1,$A$2,D$12,$A$3,$A$4,$A20,$A$5,$A$6,$A$7,$A$8,$A$9,$A$10)</f>
        <v>#NAME?</v>
      </c>
      <c r="E20" s="4" t="e">
        <f ca="1">_xll.PALO.DATA($A$1,$A$2,E$12,$A$3,$A$4,$A20,$A$5,$A$6,$A$7,$A$8,$A$9,$A$10)</f>
        <v>#NAME?</v>
      </c>
      <c r="F20" s="4" t="e">
        <f ca="1">_xll.PALO.DATA($A$1,$A$2,F$12,$A$3,$A$4,$A20,$A$5,$A$6,$A$7,$A$8,$A$9,$A$10)</f>
        <v>#NAME?</v>
      </c>
      <c r="G20" s="4" t="e">
        <f ca="1">_xll.PALO.DATA($A$1,$A$2,G$12,$A$3,$A$4,$A20,$A$5,$A$6,$A$7,$A$8,$A$9,$A$10)</f>
        <v>#NAME?</v>
      </c>
    </row>
    <row r="21" spans="1:7" x14ac:dyDescent="0.2">
      <c r="A21" s="10" t="str">
        <f ca="1">_xll.PALO.ENAME($A$1,"States","Western Australia",0,"All\Western Australia")</f>
        <v>Western Australia</v>
      </c>
      <c r="B21" s="4" t="e">
        <f ca="1">_xll.PALO.DATA($A$1,$A$2,B$12,$A$3,$A$4,$A21,$A$5,$A$6,$A$7,$A$8,$A$9,$A$10)</f>
        <v>#NAME?</v>
      </c>
      <c r="C21" s="4" t="e">
        <f ca="1">_xll.PALO.DATA($A$1,$A$2,C$12,$A$3,$A$4,$A21,$A$5,$A$6,$A$7,$A$8,$A$9,$A$10)</f>
        <v>#NAME?</v>
      </c>
      <c r="D21" s="4" t="e">
        <f ca="1">_xll.PALO.DATA($A$1,$A$2,D$12,$A$3,$A$4,$A21,$A$5,$A$6,$A$7,$A$8,$A$9,$A$10)</f>
        <v>#NAME?</v>
      </c>
      <c r="E21" s="4" t="e">
        <f ca="1">_xll.PALO.DATA($A$1,$A$2,E$12,$A$3,$A$4,$A21,$A$5,$A$6,$A$7,$A$8,$A$9,$A$10)</f>
        <v>#NAME?</v>
      </c>
      <c r="F21" s="4" t="e">
        <f ca="1">_xll.PALO.DATA($A$1,$A$2,F$12,$A$3,$A$4,$A21,$A$5,$A$6,$A$7,$A$8,$A$9,$A$10)</f>
        <v>#NAME?</v>
      </c>
      <c r="G21" s="4" t="e">
        <f ca="1">_xll.PALO.DATA($A$1,$A$2,G$12,$A$3,$A$4,$A21,$A$5,$A$6,$A$7,$A$8,$A$9,$A$10)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2.75" x14ac:dyDescent="0.2"/>
  <cols>
    <col min="1" max="1" width="18.42578125" bestFit="1" customWidth="1"/>
    <col min="2" max="2" width="14.7109375" customWidth="1"/>
  </cols>
  <sheetData>
    <row r="1" spans="1:2" x14ac:dyDescent="0.2">
      <c r="A1" s="1" t="s">
        <v>1</v>
      </c>
    </row>
    <row r="2" spans="1:2" x14ac:dyDescent="0.2">
      <c r="A2" s="1" t="s">
        <v>2</v>
      </c>
    </row>
    <row r="3" spans="1:2" x14ac:dyDescent="0.2">
      <c r="A3" s="8" t="str">
        <f ca="1">_xll.PALO.ENAME($A$1,"Years","All",1,"")</f>
        <v>All</v>
      </c>
    </row>
    <row r="4" spans="1:2" x14ac:dyDescent="0.2">
      <c r="A4" s="8" t="str">
        <f ca="1">_xll.PALO.ENAME($A$1,"Quarters","All",1,"")</f>
        <v>All</v>
      </c>
    </row>
    <row r="5" spans="1:2" x14ac:dyDescent="0.2">
      <c r="A5" s="8" t="str">
        <f ca="1">_xll.PALO.ENAME($A$1,"Clinics","All",1,"")</f>
        <v>All</v>
      </c>
    </row>
    <row r="6" spans="1:2" x14ac:dyDescent="0.2">
      <c r="A6" s="8" t="str">
        <f ca="1">_xll.PALO.ENAME($A$1,"Tests","All",1,"")</f>
        <v>All</v>
      </c>
    </row>
    <row r="7" spans="1:2" x14ac:dyDescent="0.2">
      <c r="A7" s="2" t="str">
        <f ca="1">_xll.PALO.ENAME($A$1,"Diseases","None",1,"")</f>
        <v>None</v>
      </c>
    </row>
    <row r="8" spans="1:2" x14ac:dyDescent="0.2">
      <c r="A8" s="2" t="str">
        <f ca="1">_xll.PALO.ENAME($A$1,"Specialists","None",1,"")</f>
        <v>None</v>
      </c>
    </row>
    <row r="9" spans="1:2" x14ac:dyDescent="0.2">
      <c r="A9" s="8" t="str">
        <f ca="1">_xll.PALO.ENAME($A$1,"Time","Any",1,"")</f>
        <v>Any</v>
      </c>
    </row>
    <row r="10" spans="1:2" x14ac:dyDescent="0.2">
      <c r="A10" s="8" t="str">
        <f ca="1">_xll.PALO.ENAME($A$1,"Cost","Any",1,"")</f>
        <v>Any</v>
      </c>
    </row>
    <row r="12" spans="1:2" x14ac:dyDescent="0.2">
      <c r="B12" s="3" t="str">
        <f ca="1">_xll.PALO.ENAME($A$1,"Customers","135706199",0,"All\135706199")</f>
        <v>135706199</v>
      </c>
    </row>
    <row r="13" spans="1:2" x14ac:dyDescent="0.2">
      <c r="A13" s="11" t="str">
        <f ca="1">_xll.PALO.ENAME($A$1,"States","All",3,"All")</f>
        <v>All</v>
      </c>
      <c r="B13" s="4" t="e">
        <f ca="1">_xll.PALO.DATA($A$1,$A$2,$A$3,$A$4,B$12,$A13,$A$5,$A$6,$A$7,$A$8,$A$9,$A$10)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Import</vt:lpstr>
      <vt:lpstr>All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2014-04-28T07:12:11Z</dcterms:created>
  <dcterms:modified xsi:type="dcterms:W3CDTF">2014-04-28T12:35:09Z</dcterms:modified>
</cp:coreProperties>
</file>