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yasalem/Desktop/Aggregation_Energy_Data/EaggModel/data/"/>
    </mc:Choice>
  </mc:AlternateContent>
  <xr:revisionPtr revIDLastSave="0" documentId="13_ncr:1_{9F50751D-D531-3848-81FD-1835004C4DC3}" xr6:coauthVersionLast="47" xr6:coauthVersionMax="47" xr10:uidLastSave="{00000000-0000-0000-0000-000000000000}"/>
  <bookViews>
    <workbookView xWindow="0" yWindow="800" windowWidth="30240" windowHeight="17940" xr2:uid="{93C1BC87-1FC3-4D4B-989E-418B1C1182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41" i="1" l="1"/>
  <c r="V241" i="1" s="1"/>
  <c r="R241" i="1"/>
  <c r="J241" i="1"/>
  <c r="F241" i="1" s="1"/>
  <c r="G241" i="1"/>
  <c r="U240" i="1"/>
  <c r="V240" i="1" s="1"/>
  <c r="R240" i="1"/>
  <c r="J240" i="1"/>
  <c r="F240" i="1" s="1"/>
  <c r="G240" i="1"/>
  <c r="U239" i="1"/>
  <c r="V239" i="1" s="1"/>
  <c r="R239" i="1"/>
  <c r="J239" i="1"/>
  <c r="F239" i="1" s="1"/>
  <c r="G239" i="1"/>
  <c r="U238" i="1"/>
  <c r="V238" i="1" s="1"/>
  <c r="R238" i="1"/>
  <c r="J238" i="1"/>
  <c r="F238" i="1" s="1"/>
  <c r="G238" i="1"/>
  <c r="U237" i="1"/>
  <c r="R237" i="1"/>
  <c r="J237" i="1"/>
  <c r="F237" i="1" s="1"/>
  <c r="G237" i="1"/>
  <c r="V236" i="1"/>
  <c r="U236" i="1"/>
  <c r="R236" i="1"/>
  <c r="J236" i="1"/>
  <c r="F236" i="1" s="1"/>
  <c r="G236" i="1"/>
  <c r="U235" i="1"/>
  <c r="V235" i="1" s="1"/>
  <c r="R235" i="1"/>
  <c r="O235" i="1"/>
  <c r="J235" i="1"/>
  <c r="F235" i="1" s="1"/>
  <c r="G235" i="1"/>
  <c r="U234" i="1"/>
  <c r="R234" i="1"/>
  <c r="O234" i="1"/>
  <c r="J234" i="1"/>
  <c r="F234" i="1" s="1"/>
  <c r="G234" i="1"/>
  <c r="U233" i="1"/>
  <c r="V233" i="1" s="1"/>
  <c r="R233" i="1"/>
  <c r="O233" i="1"/>
  <c r="J233" i="1"/>
  <c r="F233" i="1" s="1"/>
  <c r="G233" i="1"/>
  <c r="U232" i="1"/>
  <c r="V232" i="1" s="1"/>
  <c r="R232" i="1"/>
  <c r="O232" i="1"/>
  <c r="J232" i="1"/>
  <c r="F232" i="1" s="1"/>
  <c r="G232" i="1"/>
  <c r="U231" i="1"/>
  <c r="V231" i="1" s="1"/>
  <c r="R231" i="1"/>
  <c r="O231" i="1"/>
  <c r="J231" i="1"/>
  <c r="F231" i="1" s="1"/>
  <c r="G231" i="1"/>
  <c r="U230" i="1"/>
  <c r="R230" i="1"/>
  <c r="O230" i="1"/>
  <c r="J230" i="1"/>
  <c r="F230" i="1" s="1"/>
  <c r="G230" i="1"/>
  <c r="U229" i="1"/>
  <c r="V229" i="1" s="1"/>
  <c r="R229" i="1"/>
  <c r="O229" i="1"/>
  <c r="J229" i="1"/>
  <c r="F229" i="1" s="1"/>
  <c r="G229" i="1"/>
  <c r="U228" i="1"/>
  <c r="V228" i="1" s="1"/>
  <c r="R228" i="1"/>
  <c r="O228" i="1"/>
  <c r="J228" i="1"/>
  <c r="F228" i="1" s="1"/>
  <c r="G228" i="1"/>
  <c r="U227" i="1"/>
  <c r="V227" i="1" s="1"/>
  <c r="R227" i="1"/>
  <c r="O227" i="1"/>
  <c r="J227" i="1"/>
  <c r="F227" i="1" s="1"/>
  <c r="G227" i="1"/>
  <c r="U226" i="1"/>
  <c r="R226" i="1"/>
  <c r="O226" i="1"/>
  <c r="J226" i="1"/>
  <c r="F226" i="1" s="1"/>
  <c r="G226" i="1"/>
  <c r="U225" i="1"/>
  <c r="V225" i="1" s="1"/>
  <c r="R225" i="1"/>
  <c r="O225" i="1"/>
  <c r="J225" i="1"/>
  <c r="F225" i="1" s="1"/>
  <c r="G225" i="1"/>
  <c r="U224" i="1"/>
  <c r="V224" i="1" s="1"/>
  <c r="R224" i="1"/>
  <c r="O224" i="1"/>
  <c r="J224" i="1"/>
  <c r="F224" i="1" s="1"/>
  <c r="G224" i="1"/>
  <c r="U223" i="1"/>
  <c r="V223" i="1" s="1"/>
  <c r="R223" i="1"/>
  <c r="O223" i="1"/>
  <c r="J223" i="1"/>
  <c r="F223" i="1" s="1"/>
  <c r="G223" i="1"/>
  <c r="V222" i="1"/>
  <c r="U222" i="1"/>
  <c r="R222" i="1"/>
  <c r="O222" i="1"/>
  <c r="J222" i="1"/>
  <c r="F222" i="1" s="1"/>
  <c r="G222" i="1"/>
  <c r="U221" i="1"/>
  <c r="V221" i="1" s="1"/>
  <c r="R221" i="1"/>
  <c r="O221" i="1"/>
  <c r="J221" i="1"/>
  <c r="F221" i="1" s="1"/>
  <c r="G221" i="1"/>
  <c r="U220" i="1"/>
  <c r="V220" i="1" s="1"/>
  <c r="R220" i="1"/>
  <c r="O220" i="1"/>
  <c r="J220" i="1"/>
  <c r="F220" i="1" s="1"/>
  <c r="G220" i="1"/>
  <c r="U219" i="1"/>
  <c r="V219" i="1" s="1"/>
  <c r="R219" i="1"/>
  <c r="O219" i="1"/>
  <c r="J219" i="1"/>
  <c r="F219" i="1" s="1"/>
  <c r="G219" i="1"/>
  <c r="U218" i="1"/>
  <c r="R218" i="1"/>
  <c r="O218" i="1"/>
  <c r="J218" i="1"/>
  <c r="F218" i="1" s="1"/>
  <c r="G218" i="1"/>
  <c r="U217" i="1"/>
  <c r="V217" i="1" s="1"/>
  <c r="R217" i="1"/>
  <c r="O217" i="1"/>
  <c r="J217" i="1"/>
  <c r="F217" i="1" s="1"/>
  <c r="G217" i="1"/>
  <c r="U216" i="1"/>
  <c r="V216" i="1" s="1"/>
  <c r="R216" i="1"/>
  <c r="O216" i="1"/>
  <c r="J216" i="1"/>
  <c r="F216" i="1" s="1"/>
  <c r="G216" i="1"/>
  <c r="U215" i="1"/>
  <c r="V215" i="1" s="1"/>
  <c r="R215" i="1"/>
  <c r="O215" i="1"/>
  <c r="J215" i="1"/>
  <c r="F215" i="1" s="1"/>
  <c r="G215" i="1"/>
  <c r="U214" i="1"/>
  <c r="V214" i="1" s="1"/>
  <c r="R214" i="1"/>
  <c r="O214" i="1"/>
  <c r="J214" i="1"/>
  <c r="F214" i="1" s="1"/>
  <c r="G214" i="1"/>
  <c r="U213" i="1"/>
  <c r="V213" i="1" s="1"/>
  <c r="R213" i="1"/>
  <c r="O213" i="1"/>
  <c r="J213" i="1"/>
  <c r="F213" i="1" s="1"/>
  <c r="G213" i="1"/>
  <c r="U212" i="1"/>
  <c r="V212" i="1" s="1"/>
  <c r="R212" i="1"/>
  <c r="O212" i="1"/>
  <c r="J212" i="1"/>
  <c r="F212" i="1" s="1"/>
  <c r="G212" i="1"/>
  <c r="U211" i="1"/>
  <c r="V211" i="1" s="1"/>
  <c r="R211" i="1"/>
  <c r="O211" i="1"/>
  <c r="J211" i="1"/>
  <c r="F211" i="1" s="1"/>
  <c r="G211" i="1"/>
  <c r="U210" i="1"/>
  <c r="R210" i="1"/>
  <c r="O210" i="1"/>
  <c r="J210" i="1"/>
  <c r="F210" i="1" s="1"/>
  <c r="G210" i="1"/>
  <c r="U209" i="1"/>
  <c r="V209" i="1" s="1"/>
  <c r="R209" i="1"/>
  <c r="O209" i="1"/>
  <c r="J209" i="1"/>
  <c r="F209" i="1" s="1"/>
  <c r="G209" i="1"/>
  <c r="U208" i="1"/>
  <c r="V208" i="1" s="1"/>
  <c r="R208" i="1"/>
  <c r="O208" i="1"/>
  <c r="J208" i="1"/>
  <c r="F208" i="1" s="1"/>
  <c r="G208" i="1"/>
  <c r="U207" i="1"/>
  <c r="V207" i="1" s="1"/>
  <c r="R207" i="1"/>
  <c r="O207" i="1"/>
  <c r="J207" i="1"/>
  <c r="F207" i="1" s="1"/>
  <c r="G207" i="1"/>
  <c r="U206" i="1"/>
  <c r="V206" i="1" s="1"/>
  <c r="R206" i="1"/>
  <c r="O206" i="1"/>
  <c r="J206" i="1"/>
  <c r="F206" i="1" s="1"/>
  <c r="G206" i="1"/>
  <c r="U205" i="1"/>
  <c r="V205" i="1" s="1"/>
  <c r="R205" i="1"/>
  <c r="O205" i="1"/>
  <c r="J205" i="1"/>
  <c r="F205" i="1" s="1"/>
  <c r="G205" i="1"/>
  <c r="U204" i="1"/>
  <c r="V204" i="1" s="1"/>
  <c r="R204" i="1"/>
  <c r="O204" i="1"/>
  <c r="J204" i="1"/>
  <c r="F204" i="1" s="1"/>
  <c r="G204" i="1"/>
  <c r="U203" i="1"/>
  <c r="V203" i="1" s="1"/>
  <c r="R203" i="1"/>
  <c r="O203" i="1"/>
  <c r="J203" i="1"/>
  <c r="F203" i="1" s="1"/>
  <c r="G203" i="1"/>
  <c r="U202" i="1"/>
  <c r="V202" i="1" s="1"/>
  <c r="R202" i="1"/>
  <c r="O202" i="1"/>
  <c r="J202" i="1"/>
  <c r="F202" i="1" s="1"/>
  <c r="G202" i="1"/>
  <c r="U201" i="1"/>
  <c r="V201" i="1" s="1"/>
  <c r="R201" i="1"/>
  <c r="O201" i="1"/>
  <c r="J201" i="1"/>
  <c r="F201" i="1" s="1"/>
  <c r="G201" i="1"/>
  <c r="U200" i="1"/>
  <c r="V200" i="1" s="1"/>
  <c r="R200" i="1"/>
  <c r="O200" i="1"/>
  <c r="J200" i="1"/>
  <c r="F200" i="1" s="1"/>
  <c r="G200" i="1"/>
  <c r="U199" i="1"/>
  <c r="R199" i="1"/>
  <c r="O199" i="1"/>
  <c r="J199" i="1"/>
  <c r="F199" i="1" s="1"/>
  <c r="G199" i="1"/>
  <c r="U198" i="1"/>
  <c r="R198" i="1"/>
  <c r="O198" i="1"/>
  <c r="J198" i="1"/>
  <c r="F198" i="1" s="1"/>
  <c r="G198" i="1"/>
  <c r="U197" i="1"/>
  <c r="V197" i="1" s="1"/>
  <c r="R197" i="1"/>
  <c r="O197" i="1"/>
  <c r="J197" i="1"/>
  <c r="F197" i="1" s="1"/>
  <c r="G197" i="1"/>
  <c r="U196" i="1"/>
  <c r="V196" i="1" s="1"/>
  <c r="R196" i="1"/>
  <c r="O196" i="1"/>
  <c r="J196" i="1"/>
  <c r="F196" i="1" s="1"/>
  <c r="G196" i="1"/>
  <c r="U195" i="1"/>
  <c r="V195" i="1" s="1"/>
  <c r="R195" i="1"/>
  <c r="O195" i="1"/>
  <c r="J195" i="1"/>
  <c r="F195" i="1" s="1"/>
  <c r="G195" i="1"/>
  <c r="V194" i="1"/>
  <c r="U194" i="1"/>
  <c r="R194" i="1"/>
  <c r="O194" i="1"/>
  <c r="J194" i="1"/>
  <c r="F194" i="1" s="1"/>
  <c r="G194" i="1"/>
  <c r="U193" i="1"/>
  <c r="V193" i="1" s="1"/>
  <c r="R193" i="1"/>
  <c r="O193" i="1"/>
  <c r="J193" i="1"/>
  <c r="F193" i="1" s="1"/>
  <c r="G193" i="1"/>
  <c r="U192" i="1"/>
  <c r="V192" i="1" s="1"/>
  <c r="R192" i="1"/>
  <c r="O192" i="1"/>
  <c r="J192" i="1"/>
  <c r="F192" i="1" s="1"/>
  <c r="G192" i="1"/>
  <c r="U191" i="1"/>
  <c r="R191" i="1"/>
  <c r="O191" i="1"/>
  <c r="J191" i="1"/>
  <c r="F191" i="1" s="1"/>
  <c r="G191" i="1"/>
  <c r="U190" i="1"/>
  <c r="R190" i="1"/>
  <c r="O190" i="1"/>
  <c r="J190" i="1"/>
  <c r="F190" i="1" s="1"/>
  <c r="G190" i="1"/>
  <c r="U189" i="1"/>
  <c r="V189" i="1" s="1"/>
  <c r="R189" i="1"/>
  <c r="O189" i="1"/>
  <c r="J189" i="1"/>
  <c r="F189" i="1" s="1"/>
  <c r="G189" i="1"/>
  <c r="U188" i="1"/>
  <c r="V188" i="1" s="1"/>
  <c r="R188" i="1"/>
  <c r="O188" i="1"/>
  <c r="J188" i="1"/>
  <c r="F188" i="1" s="1"/>
  <c r="G188" i="1"/>
  <c r="U187" i="1"/>
  <c r="V187" i="1" s="1"/>
  <c r="R187" i="1"/>
  <c r="O187" i="1"/>
  <c r="J187" i="1"/>
  <c r="F187" i="1" s="1"/>
  <c r="G187" i="1"/>
  <c r="U186" i="1"/>
  <c r="V186" i="1" s="1"/>
  <c r="R186" i="1"/>
  <c r="O186" i="1"/>
  <c r="J186" i="1"/>
  <c r="F186" i="1" s="1"/>
  <c r="G186" i="1"/>
  <c r="U185" i="1"/>
  <c r="V185" i="1" s="1"/>
  <c r="R185" i="1"/>
  <c r="O185" i="1"/>
  <c r="J185" i="1"/>
  <c r="F185" i="1" s="1"/>
  <c r="G185" i="1"/>
  <c r="U184" i="1"/>
  <c r="V184" i="1" s="1"/>
  <c r="R184" i="1"/>
  <c r="O184" i="1"/>
  <c r="J184" i="1"/>
  <c r="F184" i="1" s="1"/>
  <c r="G184" i="1"/>
  <c r="U183" i="1"/>
  <c r="R183" i="1"/>
  <c r="O183" i="1"/>
  <c r="J183" i="1"/>
  <c r="F183" i="1" s="1"/>
  <c r="G183" i="1"/>
  <c r="U182" i="1"/>
  <c r="V182" i="1" s="1"/>
  <c r="R182" i="1"/>
  <c r="O182" i="1"/>
  <c r="J182" i="1"/>
  <c r="F182" i="1" s="1"/>
  <c r="G182" i="1"/>
  <c r="U181" i="1"/>
  <c r="V181" i="1" s="1"/>
  <c r="R181" i="1"/>
  <c r="J181" i="1"/>
  <c r="F181" i="1" s="1"/>
  <c r="G181" i="1"/>
  <c r="U180" i="1"/>
  <c r="V180" i="1" s="1"/>
  <c r="R180" i="1"/>
  <c r="J180" i="1"/>
  <c r="F180" i="1" s="1"/>
  <c r="G180" i="1"/>
  <c r="U179" i="1"/>
  <c r="R179" i="1"/>
  <c r="J179" i="1"/>
  <c r="F179" i="1" s="1"/>
  <c r="G179" i="1"/>
  <c r="U178" i="1"/>
  <c r="V178" i="1" s="1"/>
  <c r="R178" i="1"/>
  <c r="J178" i="1"/>
  <c r="F178" i="1" s="1"/>
  <c r="G178" i="1"/>
  <c r="U177" i="1"/>
  <c r="V177" i="1" s="1"/>
  <c r="R177" i="1"/>
  <c r="J177" i="1"/>
  <c r="F177" i="1" s="1"/>
  <c r="G177" i="1"/>
  <c r="U176" i="1"/>
  <c r="V176" i="1" s="1"/>
  <c r="R176" i="1"/>
  <c r="J176" i="1"/>
  <c r="G176" i="1"/>
  <c r="F176" i="1"/>
  <c r="U175" i="1"/>
  <c r="R175" i="1"/>
  <c r="O175" i="1"/>
  <c r="J175" i="1"/>
  <c r="F175" i="1" s="1"/>
  <c r="G175" i="1"/>
  <c r="U174" i="1"/>
  <c r="R174" i="1"/>
  <c r="O174" i="1"/>
  <c r="J174" i="1"/>
  <c r="G174" i="1"/>
  <c r="F174" i="1"/>
  <c r="U173" i="1"/>
  <c r="R173" i="1"/>
  <c r="O173" i="1"/>
  <c r="J173" i="1"/>
  <c r="F173" i="1" s="1"/>
  <c r="G173" i="1"/>
  <c r="U172" i="1"/>
  <c r="R172" i="1"/>
  <c r="O172" i="1"/>
  <c r="J172" i="1"/>
  <c r="F172" i="1" s="1"/>
  <c r="G172" i="1"/>
  <c r="U171" i="1"/>
  <c r="V171" i="1" s="1"/>
  <c r="R171" i="1"/>
  <c r="O171" i="1"/>
  <c r="J171" i="1"/>
  <c r="F171" i="1" s="1"/>
  <c r="G171" i="1"/>
  <c r="U170" i="1"/>
  <c r="R170" i="1"/>
  <c r="O170" i="1"/>
  <c r="J170" i="1"/>
  <c r="F170" i="1" s="1"/>
  <c r="G170" i="1"/>
  <c r="U169" i="1"/>
  <c r="R169" i="1"/>
  <c r="O169" i="1"/>
  <c r="J169" i="1"/>
  <c r="G169" i="1"/>
  <c r="F169" i="1"/>
  <c r="U168" i="1"/>
  <c r="V168" i="1" s="1"/>
  <c r="R168" i="1"/>
  <c r="O168" i="1"/>
  <c r="J168" i="1"/>
  <c r="F168" i="1" s="1"/>
  <c r="G168" i="1"/>
  <c r="U167" i="1"/>
  <c r="R167" i="1"/>
  <c r="O167" i="1"/>
  <c r="J167" i="1"/>
  <c r="F167" i="1" s="1"/>
  <c r="G167" i="1"/>
  <c r="U166" i="1"/>
  <c r="R166" i="1"/>
  <c r="O166" i="1"/>
  <c r="J166" i="1"/>
  <c r="F166" i="1" s="1"/>
  <c r="G166" i="1"/>
  <c r="U165" i="1"/>
  <c r="R165" i="1"/>
  <c r="O165" i="1"/>
  <c r="J165" i="1"/>
  <c r="F165" i="1" s="1"/>
  <c r="G165" i="1"/>
  <c r="U164" i="1"/>
  <c r="R164" i="1"/>
  <c r="O164" i="1"/>
  <c r="J164" i="1"/>
  <c r="F164" i="1" s="1"/>
  <c r="G164" i="1"/>
  <c r="U163" i="1"/>
  <c r="R163" i="1"/>
  <c r="O163" i="1"/>
  <c r="J163" i="1"/>
  <c r="F163" i="1" s="1"/>
  <c r="G163" i="1"/>
  <c r="U162" i="1"/>
  <c r="R162" i="1"/>
  <c r="O162" i="1"/>
  <c r="J162" i="1"/>
  <c r="G162" i="1"/>
  <c r="F162" i="1"/>
  <c r="U161" i="1"/>
  <c r="R161" i="1"/>
  <c r="O161" i="1"/>
  <c r="J161" i="1"/>
  <c r="F161" i="1" s="1"/>
  <c r="G161" i="1"/>
  <c r="U160" i="1"/>
  <c r="R160" i="1"/>
  <c r="O160" i="1"/>
  <c r="J160" i="1"/>
  <c r="G160" i="1"/>
  <c r="F160" i="1"/>
  <c r="U159" i="1"/>
  <c r="R159" i="1"/>
  <c r="O159" i="1"/>
  <c r="J159" i="1"/>
  <c r="F159" i="1" s="1"/>
  <c r="G159" i="1"/>
  <c r="U158" i="1"/>
  <c r="R158" i="1"/>
  <c r="O158" i="1"/>
  <c r="J158" i="1"/>
  <c r="F158" i="1" s="1"/>
  <c r="G158" i="1"/>
  <c r="U157" i="1"/>
  <c r="R157" i="1"/>
  <c r="O157" i="1"/>
  <c r="J157" i="1"/>
  <c r="F157" i="1" s="1"/>
  <c r="G157" i="1"/>
  <c r="U156" i="1"/>
  <c r="R156" i="1"/>
  <c r="O156" i="1"/>
  <c r="J156" i="1"/>
  <c r="G156" i="1"/>
  <c r="F156" i="1"/>
  <c r="U155" i="1"/>
  <c r="R155" i="1"/>
  <c r="O155" i="1"/>
  <c r="J155" i="1"/>
  <c r="F155" i="1" s="1"/>
  <c r="G155" i="1"/>
  <c r="U154" i="1"/>
  <c r="R154" i="1"/>
  <c r="O154" i="1"/>
  <c r="J154" i="1"/>
  <c r="F154" i="1" s="1"/>
  <c r="G154" i="1"/>
  <c r="U153" i="1"/>
  <c r="R153" i="1"/>
  <c r="O153" i="1"/>
  <c r="J153" i="1"/>
  <c r="F153" i="1" s="1"/>
  <c r="G153" i="1"/>
  <c r="U152" i="1"/>
  <c r="V152" i="1" s="1"/>
  <c r="R152" i="1"/>
  <c r="O152" i="1"/>
  <c r="J152" i="1"/>
  <c r="F152" i="1" s="1"/>
  <c r="G152" i="1"/>
  <c r="U151" i="1"/>
  <c r="R151" i="1"/>
  <c r="O151" i="1"/>
  <c r="J151" i="1"/>
  <c r="F151" i="1" s="1"/>
  <c r="G151" i="1"/>
  <c r="U150" i="1"/>
  <c r="R150" i="1"/>
  <c r="O150" i="1"/>
  <c r="J150" i="1"/>
  <c r="G150" i="1"/>
  <c r="F150" i="1"/>
  <c r="U149" i="1"/>
  <c r="R149" i="1"/>
  <c r="O149" i="1"/>
  <c r="J149" i="1"/>
  <c r="F149" i="1" s="1"/>
  <c r="G149" i="1"/>
  <c r="U148" i="1"/>
  <c r="V148" i="1" s="1"/>
  <c r="R148" i="1"/>
  <c r="O148" i="1"/>
  <c r="J148" i="1"/>
  <c r="F148" i="1" s="1"/>
  <c r="G148" i="1"/>
  <c r="U147" i="1"/>
  <c r="R147" i="1"/>
  <c r="O147" i="1"/>
  <c r="J147" i="1"/>
  <c r="F147" i="1" s="1"/>
  <c r="G147" i="1"/>
  <c r="U146" i="1"/>
  <c r="R146" i="1"/>
  <c r="O146" i="1"/>
  <c r="J146" i="1"/>
  <c r="G146" i="1"/>
  <c r="F146" i="1"/>
  <c r="U145" i="1"/>
  <c r="R145" i="1"/>
  <c r="O145" i="1"/>
  <c r="J145" i="1"/>
  <c r="G145" i="1"/>
  <c r="F145" i="1"/>
  <c r="U144" i="1"/>
  <c r="R144" i="1"/>
  <c r="O144" i="1"/>
  <c r="J144" i="1"/>
  <c r="F144" i="1" s="1"/>
  <c r="G144" i="1"/>
  <c r="U143" i="1"/>
  <c r="R143" i="1"/>
  <c r="O143" i="1"/>
  <c r="J143" i="1"/>
  <c r="G143" i="1"/>
  <c r="F143" i="1"/>
  <c r="U142" i="1"/>
  <c r="R142" i="1"/>
  <c r="O142" i="1"/>
  <c r="J142" i="1"/>
  <c r="F142" i="1" s="1"/>
  <c r="G142" i="1"/>
  <c r="U141" i="1"/>
  <c r="R141" i="1"/>
  <c r="O141" i="1"/>
  <c r="J141" i="1"/>
  <c r="F141" i="1" s="1"/>
  <c r="G141" i="1"/>
  <c r="U140" i="1"/>
  <c r="V140" i="1" s="1"/>
  <c r="R140" i="1"/>
  <c r="O140" i="1"/>
  <c r="J140" i="1"/>
  <c r="F140" i="1" s="1"/>
  <c r="G140" i="1"/>
  <c r="V139" i="1"/>
  <c r="U139" i="1"/>
  <c r="R139" i="1"/>
  <c r="O139" i="1"/>
  <c r="J139" i="1"/>
  <c r="F139" i="1" s="1"/>
  <c r="G139" i="1"/>
  <c r="U138" i="1"/>
  <c r="R138" i="1"/>
  <c r="O138" i="1"/>
  <c r="J138" i="1"/>
  <c r="G138" i="1"/>
  <c r="F138" i="1"/>
  <c r="U137" i="1"/>
  <c r="R137" i="1"/>
  <c r="O137" i="1"/>
  <c r="J137" i="1"/>
  <c r="F137" i="1" s="1"/>
  <c r="G137" i="1"/>
  <c r="U136" i="1"/>
  <c r="R136" i="1"/>
  <c r="O136" i="1"/>
  <c r="J136" i="1"/>
  <c r="G136" i="1"/>
  <c r="F136" i="1"/>
  <c r="U135" i="1"/>
  <c r="R135" i="1"/>
  <c r="O135" i="1"/>
  <c r="J135" i="1"/>
  <c r="F135" i="1" s="1"/>
  <c r="G135" i="1"/>
  <c r="U134" i="1"/>
  <c r="R134" i="1"/>
  <c r="O134" i="1"/>
  <c r="J134" i="1"/>
  <c r="F134" i="1" s="1"/>
  <c r="G134" i="1"/>
  <c r="U133" i="1"/>
  <c r="R133" i="1"/>
  <c r="O133" i="1"/>
  <c r="J133" i="1"/>
  <c r="F133" i="1" s="1"/>
  <c r="G133" i="1"/>
  <c r="U132" i="1"/>
  <c r="R132" i="1"/>
  <c r="O132" i="1"/>
  <c r="J132" i="1"/>
  <c r="G132" i="1"/>
  <c r="F132" i="1"/>
  <c r="U131" i="1"/>
  <c r="R131" i="1"/>
  <c r="O131" i="1"/>
  <c r="J131" i="1"/>
  <c r="G131" i="1"/>
  <c r="F131" i="1"/>
  <c r="U130" i="1"/>
  <c r="R130" i="1"/>
  <c r="O130" i="1"/>
  <c r="J130" i="1"/>
  <c r="F130" i="1" s="1"/>
  <c r="G130" i="1"/>
  <c r="U129" i="1"/>
  <c r="R129" i="1"/>
  <c r="O129" i="1"/>
  <c r="J129" i="1"/>
  <c r="F129" i="1" s="1"/>
  <c r="G129" i="1"/>
  <c r="U128" i="1"/>
  <c r="R128" i="1"/>
  <c r="O128" i="1"/>
  <c r="J128" i="1"/>
  <c r="G128" i="1"/>
  <c r="F128" i="1"/>
  <c r="U127" i="1"/>
  <c r="R127" i="1"/>
  <c r="O127" i="1"/>
  <c r="J127" i="1"/>
  <c r="F127" i="1" s="1"/>
  <c r="G127" i="1"/>
  <c r="U126" i="1"/>
  <c r="R126" i="1"/>
  <c r="O126" i="1"/>
  <c r="J126" i="1"/>
  <c r="F126" i="1" s="1"/>
  <c r="G126" i="1"/>
  <c r="U125" i="1"/>
  <c r="R125" i="1"/>
  <c r="O125" i="1"/>
  <c r="J125" i="1"/>
  <c r="F125" i="1" s="1"/>
  <c r="G125" i="1"/>
  <c r="U124" i="1"/>
  <c r="V124" i="1" s="1"/>
  <c r="R124" i="1"/>
  <c r="O124" i="1"/>
  <c r="J124" i="1"/>
  <c r="F124" i="1" s="1"/>
  <c r="G124" i="1"/>
  <c r="U123" i="1"/>
  <c r="R123" i="1"/>
  <c r="O123" i="1"/>
  <c r="J123" i="1"/>
  <c r="G123" i="1"/>
  <c r="F123" i="1"/>
  <c r="U122" i="1"/>
  <c r="R122" i="1"/>
  <c r="O122" i="1"/>
  <c r="J122" i="1"/>
  <c r="F122" i="1" s="1"/>
  <c r="G122" i="1"/>
  <c r="U121" i="1"/>
  <c r="V121" i="1" s="1"/>
  <c r="R121" i="1"/>
  <c r="J121" i="1"/>
  <c r="F121" i="1" s="1"/>
  <c r="G121" i="1"/>
  <c r="U120" i="1"/>
  <c r="R120" i="1"/>
  <c r="J120" i="1"/>
  <c r="F120" i="1" s="1"/>
  <c r="G120" i="1"/>
  <c r="U119" i="1"/>
  <c r="V119" i="1" s="1"/>
  <c r="R119" i="1"/>
  <c r="J119" i="1"/>
  <c r="F119" i="1" s="1"/>
  <c r="G119" i="1"/>
  <c r="U118" i="1"/>
  <c r="V118" i="1" s="1"/>
  <c r="R118" i="1"/>
  <c r="J118" i="1"/>
  <c r="F118" i="1" s="1"/>
  <c r="G118" i="1"/>
  <c r="U117" i="1"/>
  <c r="V117" i="1" s="1"/>
  <c r="R117" i="1"/>
  <c r="J117" i="1"/>
  <c r="F117" i="1" s="1"/>
  <c r="G117" i="1"/>
  <c r="U116" i="1"/>
  <c r="V116" i="1" s="1"/>
  <c r="R116" i="1"/>
  <c r="J116" i="1"/>
  <c r="G116" i="1"/>
  <c r="F116" i="1"/>
  <c r="V115" i="1"/>
  <c r="U115" i="1"/>
  <c r="R115" i="1"/>
  <c r="O115" i="1"/>
  <c r="J115" i="1"/>
  <c r="G115" i="1"/>
  <c r="F115" i="1"/>
  <c r="V114" i="1"/>
  <c r="U114" i="1"/>
  <c r="R114" i="1"/>
  <c r="O114" i="1"/>
  <c r="J114" i="1"/>
  <c r="F114" i="1" s="1"/>
  <c r="G114" i="1"/>
  <c r="U113" i="1"/>
  <c r="R113" i="1"/>
  <c r="O113" i="1"/>
  <c r="J113" i="1"/>
  <c r="F113" i="1" s="1"/>
  <c r="G113" i="1"/>
  <c r="U112" i="1"/>
  <c r="V112" i="1" s="1"/>
  <c r="R112" i="1"/>
  <c r="O112" i="1"/>
  <c r="J112" i="1"/>
  <c r="F112" i="1" s="1"/>
  <c r="G112" i="1"/>
  <c r="V111" i="1"/>
  <c r="U111" i="1"/>
  <c r="R111" i="1"/>
  <c r="O111" i="1"/>
  <c r="J111" i="1"/>
  <c r="F111" i="1" s="1"/>
  <c r="G111" i="1"/>
  <c r="U110" i="1"/>
  <c r="R110" i="1"/>
  <c r="O110" i="1"/>
  <c r="J110" i="1"/>
  <c r="F110" i="1" s="1"/>
  <c r="G110" i="1"/>
  <c r="U109" i="1"/>
  <c r="V109" i="1" s="1"/>
  <c r="R109" i="1"/>
  <c r="O109" i="1"/>
  <c r="J109" i="1"/>
  <c r="F109" i="1" s="1"/>
  <c r="G109" i="1"/>
  <c r="U108" i="1"/>
  <c r="R108" i="1"/>
  <c r="O108" i="1"/>
  <c r="J108" i="1"/>
  <c r="F108" i="1" s="1"/>
  <c r="G108" i="1"/>
  <c r="U107" i="1"/>
  <c r="V107" i="1" s="1"/>
  <c r="R107" i="1"/>
  <c r="O107" i="1"/>
  <c r="J107" i="1"/>
  <c r="F107" i="1" s="1"/>
  <c r="G107" i="1"/>
  <c r="U106" i="1"/>
  <c r="R106" i="1"/>
  <c r="O106" i="1"/>
  <c r="J106" i="1"/>
  <c r="F106" i="1" s="1"/>
  <c r="G106" i="1"/>
  <c r="U105" i="1"/>
  <c r="V105" i="1" s="1"/>
  <c r="R105" i="1"/>
  <c r="O105" i="1"/>
  <c r="J105" i="1"/>
  <c r="F105" i="1" s="1"/>
  <c r="G105" i="1"/>
  <c r="U104" i="1"/>
  <c r="V104" i="1" s="1"/>
  <c r="R104" i="1"/>
  <c r="O104" i="1"/>
  <c r="J104" i="1"/>
  <c r="F104" i="1" s="1"/>
  <c r="G104" i="1"/>
  <c r="U103" i="1"/>
  <c r="V103" i="1" s="1"/>
  <c r="R103" i="1"/>
  <c r="O103" i="1"/>
  <c r="J103" i="1"/>
  <c r="F103" i="1" s="1"/>
  <c r="G103" i="1"/>
  <c r="U102" i="1"/>
  <c r="V102" i="1" s="1"/>
  <c r="R102" i="1"/>
  <c r="O102" i="1"/>
  <c r="J102" i="1"/>
  <c r="F102" i="1" s="1"/>
  <c r="G102" i="1"/>
  <c r="U101" i="1"/>
  <c r="V101" i="1" s="1"/>
  <c r="R101" i="1"/>
  <c r="O101" i="1"/>
  <c r="J101" i="1"/>
  <c r="F101" i="1" s="1"/>
  <c r="G101" i="1"/>
  <c r="U100" i="1"/>
  <c r="R100" i="1"/>
  <c r="O100" i="1"/>
  <c r="J100" i="1"/>
  <c r="F100" i="1" s="1"/>
  <c r="G100" i="1"/>
  <c r="U99" i="1"/>
  <c r="V99" i="1" s="1"/>
  <c r="R99" i="1"/>
  <c r="O99" i="1"/>
  <c r="J99" i="1"/>
  <c r="G99" i="1"/>
  <c r="F99" i="1"/>
  <c r="U98" i="1"/>
  <c r="V98" i="1" s="1"/>
  <c r="R98" i="1"/>
  <c r="O98" i="1"/>
  <c r="J98" i="1"/>
  <c r="F98" i="1" s="1"/>
  <c r="G98" i="1"/>
  <c r="U97" i="1"/>
  <c r="V97" i="1" s="1"/>
  <c r="R97" i="1"/>
  <c r="O97" i="1"/>
  <c r="J97" i="1"/>
  <c r="F97" i="1" s="1"/>
  <c r="G97" i="1"/>
  <c r="U96" i="1"/>
  <c r="V96" i="1" s="1"/>
  <c r="R96" i="1"/>
  <c r="O96" i="1"/>
  <c r="J96" i="1"/>
  <c r="F96" i="1" s="1"/>
  <c r="G96" i="1"/>
  <c r="U95" i="1"/>
  <c r="R95" i="1"/>
  <c r="O95" i="1"/>
  <c r="J95" i="1"/>
  <c r="F95" i="1" s="1"/>
  <c r="G95" i="1"/>
  <c r="U94" i="1"/>
  <c r="R94" i="1"/>
  <c r="O94" i="1"/>
  <c r="J94" i="1"/>
  <c r="F94" i="1" s="1"/>
  <c r="G94" i="1"/>
  <c r="U93" i="1"/>
  <c r="V93" i="1" s="1"/>
  <c r="R93" i="1"/>
  <c r="O93" i="1"/>
  <c r="J93" i="1"/>
  <c r="F93" i="1" s="1"/>
  <c r="G93" i="1"/>
  <c r="U92" i="1"/>
  <c r="R92" i="1"/>
  <c r="O92" i="1"/>
  <c r="J92" i="1"/>
  <c r="F92" i="1" s="1"/>
  <c r="G92" i="1"/>
  <c r="V91" i="1"/>
  <c r="U91" i="1"/>
  <c r="R91" i="1"/>
  <c r="O91" i="1"/>
  <c r="J91" i="1"/>
  <c r="G91" i="1"/>
  <c r="F91" i="1"/>
  <c r="V90" i="1"/>
  <c r="U90" i="1"/>
  <c r="R90" i="1"/>
  <c r="O90" i="1"/>
  <c r="J90" i="1"/>
  <c r="F90" i="1" s="1"/>
  <c r="G90" i="1"/>
  <c r="U89" i="1"/>
  <c r="R89" i="1"/>
  <c r="O89" i="1"/>
  <c r="J89" i="1"/>
  <c r="F89" i="1" s="1"/>
  <c r="G89" i="1"/>
  <c r="U88" i="1"/>
  <c r="V88" i="1" s="1"/>
  <c r="R88" i="1"/>
  <c r="O88" i="1"/>
  <c r="J88" i="1"/>
  <c r="F88" i="1" s="1"/>
  <c r="G88" i="1"/>
  <c r="V87" i="1"/>
  <c r="U87" i="1"/>
  <c r="R87" i="1"/>
  <c r="O87" i="1"/>
  <c r="J87" i="1"/>
  <c r="F87" i="1" s="1"/>
  <c r="G87" i="1"/>
  <c r="U86" i="1"/>
  <c r="V86" i="1" s="1"/>
  <c r="R86" i="1"/>
  <c r="O86" i="1"/>
  <c r="J86" i="1"/>
  <c r="F86" i="1" s="1"/>
  <c r="G86" i="1"/>
  <c r="U85" i="1"/>
  <c r="R85" i="1"/>
  <c r="O85" i="1"/>
  <c r="J85" i="1"/>
  <c r="F85" i="1" s="1"/>
  <c r="G85" i="1"/>
  <c r="U84" i="1"/>
  <c r="R84" i="1"/>
  <c r="O84" i="1"/>
  <c r="J84" i="1"/>
  <c r="F84" i="1" s="1"/>
  <c r="G84" i="1"/>
  <c r="U83" i="1"/>
  <c r="V83" i="1" s="1"/>
  <c r="R83" i="1"/>
  <c r="O83" i="1"/>
  <c r="J83" i="1"/>
  <c r="F83" i="1" s="1"/>
  <c r="G83" i="1"/>
  <c r="U82" i="1"/>
  <c r="V82" i="1" s="1"/>
  <c r="R82" i="1"/>
  <c r="O82" i="1"/>
  <c r="J82" i="1"/>
  <c r="F82" i="1" s="1"/>
  <c r="G82" i="1"/>
  <c r="U81" i="1"/>
  <c r="V81" i="1" s="1"/>
  <c r="R81" i="1"/>
  <c r="O81" i="1"/>
  <c r="J81" i="1"/>
  <c r="F81" i="1" s="1"/>
  <c r="G81" i="1"/>
  <c r="U80" i="1"/>
  <c r="V80" i="1" s="1"/>
  <c r="R80" i="1"/>
  <c r="O80" i="1"/>
  <c r="J80" i="1"/>
  <c r="F80" i="1" s="1"/>
  <c r="G80" i="1"/>
  <c r="U79" i="1"/>
  <c r="V79" i="1" s="1"/>
  <c r="R79" i="1"/>
  <c r="O79" i="1"/>
  <c r="J79" i="1"/>
  <c r="F79" i="1" s="1"/>
  <c r="G79" i="1"/>
  <c r="U78" i="1"/>
  <c r="V78" i="1" s="1"/>
  <c r="R78" i="1"/>
  <c r="O78" i="1"/>
  <c r="J78" i="1"/>
  <c r="F78" i="1" s="1"/>
  <c r="G78" i="1"/>
  <c r="U77" i="1"/>
  <c r="V77" i="1" s="1"/>
  <c r="R77" i="1"/>
  <c r="O77" i="1"/>
  <c r="J77" i="1"/>
  <c r="F77" i="1" s="1"/>
  <c r="G77" i="1"/>
  <c r="U76" i="1"/>
  <c r="V76" i="1" s="1"/>
  <c r="R76" i="1"/>
  <c r="O76" i="1"/>
  <c r="J76" i="1"/>
  <c r="F76" i="1" s="1"/>
  <c r="G76" i="1"/>
  <c r="U75" i="1"/>
  <c r="R75" i="1"/>
  <c r="O75" i="1"/>
  <c r="J75" i="1"/>
  <c r="F75" i="1" s="1"/>
  <c r="G75" i="1"/>
  <c r="U74" i="1"/>
  <c r="R74" i="1"/>
  <c r="O74" i="1"/>
  <c r="J74" i="1"/>
  <c r="F74" i="1" s="1"/>
  <c r="G74" i="1"/>
  <c r="U73" i="1"/>
  <c r="R73" i="1"/>
  <c r="O73" i="1"/>
  <c r="J73" i="1"/>
  <c r="F73" i="1" s="1"/>
  <c r="G73" i="1"/>
  <c r="U72" i="1"/>
  <c r="V72" i="1" s="1"/>
  <c r="R72" i="1"/>
  <c r="O72" i="1"/>
  <c r="J72" i="1"/>
  <c r="G72" i="1"/>
  <c r="F72" i="1"/>
  <c r="V71" i="1"/>
  <c r="U71" i="1"/>
  <c r="R71" i="1"/>
  <c r="O71" i="1"/>
  <c r="J71" i="1"/>
  <c r="F71" i="1" s="1"/>
  <c r="G71" i="1"/>
  <c r="U70" i="1"/>
  <c r="R70" i="1"/>
  <c r="O70" i="1"/>
  <c r="J70" i="1"/>
  <c r="F70" i="1" s="1"/>
  <c r="G70" i="1"/>
  <c r="U69" i="1"/>
  <c r="R69" i="1"/>
  <c r="O69" i="1"/>
  <c r="J69" i="1"/>
  <c r="F69" i="1" s="1"/>
  <c r="G69" i="1"/>
  <c r="U68" i="1"/>
  <c r="R68" i="1"/>
  <c r="O68" i="1"/>
  <c r="J68" i="1"/>
  <c r="F68" i="1" s="1"/>
  <c r="G68" i="1"/>
  <c r="U67" i="1"/>
  <c r="V67" i="1" s="1"/>
  <c r="R67" i="1"/>
  <c r="O67" i="1"/>
  <c r="J67" i="1"/>
  <c r="F67" i="1" s="1"/>
  <c r="G67" i="1"/>
  <c r="U66" i="1"/>
  <c r="V66" i="1" s="1"/>
  <c r="R66" i="1"/>
  <c r="O66" i="1"/>
  <c r="J66" i="1"/>
  <c r="F66" i="1" s="1"/>
  <c r="G66" i="1"/>
  <c r="U65" i="1"/>
  <c r="V65" i="1" s="1"/>
  <c r="R65" i="1"/>
  <c r="O65" i="1"/>
  <c r="J65" i="1"/>
  <c r="F65" i="1" s="1"/>
  <c r="G65" i="1"/>
  <c r="U64" i="1"/>
  <c r="V64" i="1" s="1"/>
  <c r="R64" i="1"/>
  <c r="O64" i="1"/>
  <c r="J64" i="1"/>
  <c r="F64" i="1" s="1"/>
  <c r="G64" i="1"/>
  <c r="U63" i="1"/>
  <c r="R63" i="1"/>
  <c r="O63" i="1"/>
  <c r="J63" i="1"/>
  <c r="F63" i="1" s="1"/>
  <c r="G63" i="1"/>
  <c r="U62" i="1"/>
  <c r="R62" i="1"/>
  <c r="O62" i="1"/>
  <c r="J62" i="1"/>
  <c r="F62" i="1" s="1"/>
  <c r="G62" i="1"/>
  <c r="U61" i="1"/>
  <c r="V61" i="1" s="1"/>
  <c r="R61" i="1"/>
  <c r="J61" i="1"/>
  <c r="F61" i="1" s="1"/>
  <c r="G61" i="1"/>
  <c r="V60" i="1"/>
  <c r="U60" i="1"/>
  <c r="R60" i="1"/>
  <c r="J60" i="1"/>
  <c r="G60" i="1"/>
  <c r="F60" i="1"/>
  <c r="U59" i="1"/>
  <c r="R59" i="1"/>
  <c r="J59" i="1"/>
  <c r="F59" i="1" s="1"/>
  <c r="G59" i="1"/>
  <c r="U58" i="1"/>
  <c r="V58" i="1" s="1"/>
  <c r="R58" i="1"/>
  <c r="J58" i="1"/>
  <c r="F58" i="1" s="1"/>
  <c r="G58" i="1"/>
  <c r="U57" i="1"/>
  <c r="R57" i="1"/>
  <c r="J57" i="1"/>
  <c r="F57" i="1" s="1"/>
  <c r="G57" i="1"/>
  <c r="U56" i="1"/>
  <c r="R56" i="1"/>
  <c r="J56" i="1"/>
  <c r="F56" i="1" s="1"/>
  <c r="G56" i="1"/>
  <c r="U55" i="1"/>
  <c r="V55" i="1" s="1"/>
  <c r="R55" i="1"/>
  <c r="O55" i="1"/>
  <c r="J55" i="1"/>
  <c r="F55" i="1" s="1"/>
  <c r="G55" i="1"/>
  <c r="U54" i="1"/>
  <c r="V54" i="1" s="1"/>
  <c r="R54" i="1"/>
  <c r="O54" i="1"/>
  <c r="J54" i="1"/>
  <c r="F54" i="1" s="1"/>
  <c r="G54" i="1"/>
  <c r="U53" i="1"/>
  <c r="R53" i="1"/>
  <c r="O53" i="1"/>
  <c r="J53" i="1"/>
  <c r="F53" i="1" s="1"/>
  <c r="G53" i="1"/>
  <c r="U52" i="1"/>
  <c r="V52" i="1" s="1"/>
  <c r="R52" i="1"/>
  <c r="O52" i="1"/>
  <c r="J52" i="1"/>
  <c r="F52" i="1" s="1"/>
  <c r="G52" i="1"/>
  <c r="U51" i="1"/>
  <c r="V51" i="1" s="1"/>
  <c r="R51" i="1"/>
  <c r="O51" i="1"/>
  <c r="J51" i="1"/>
  <c r="F51" i="1" s="1"/>
  <c r="G51" i="1"/>
  <c r="U50" i="1"/>
  <c r="R50" i="1"/>
  <c r="O50" i="1"/>
  <c r="J50" i="1"/>
  <c r="G50" i="1"/>
  <c r="F50" i="1"/>
  <c r="U49" i="1"/>
  <c r="V49" i="1" s="1"/>
  <c r="R49" i="1"/>
  <c r="O49" i="1"/>
  <c r="J49" i="1"/>
  <c r="G49" i="1"/>
  <c r="F49" i="1"/>
  <c r="U48" i="1"/>
  <c r="V48" i="1" s="1"/>
  <c r="R48" i="1"/>
  <c r="O48" i="1"/>
  <c r="J48" i="1"/>
  <c r="F48" i="1" s="1"/>
  <c r="G48" i="1"/>
  <c r="U47" i="1"/>
  <c r="V47" i="1" s="1"/>
  <c r="R47" i="1"/>
  <c r="O47" i="1"/>
  <c r="J47" i="1"/>
  <c r="F47" i="1" s="1"/>
  <c r="G47" i="1"/>
  <c r="U46" i="1"/>
  <c r="V46" i="1" s="1"/>
  <c r="R46" i="1"/>
  <c r="O46" i="1"/>
  <c r="J46" i="1"/>
  <c r="F46" i="1" s="1"/>
  <c r="G46" i="1"/>
  <c r="U45" i="1"/>
  <c r="V45" i="1" s="1"/>
  <c r="R45" i="1"/>
  <c r="O45" i="1"/>
  <c r="J45" i="1"/>
  <c r="F45" i="1" s="1"/>
  <c r="G45" i="1"/>
  <c r="U44" i="1"/>
  <c r="V44" i="1" s="1"/>
  <c r="R44" i="1"/>
  <c r="O44" i="1"/>
  <c r="J44" i="1"/>
  <c r="F44" i="1" s="1"/>
  <c r="G44" i="1"/>
  <c r="U43" i="1"/>
  <c r="R43" i="1"/>
  <c r="O43" i="1"/>
  <c r="J43" i="1"/>
  <c r="G43" i="1"/>
  <c r="F43" i="1"/>
  <c r="U42" i="1"/>
  <c r="R42" i="1"/>
  <c r="O42" i="1"/>
  <c r="J42" i="1"/>
  <c r="F42" i="1" s="1"/>
  <c r="G42" i="1"/>
  <c r="U41" i="1"/>
  <c r="V41" i="1" s="1"/>
  <c r="R41" i="1"/>
  <c r="O41" i="1"/>
  <c r="J41" i="1"/>
  <c r="G41" i="1"/>
  <c r="F41" i="1"/>
  <c r="U40" i="1"/>
  <c r="V40" i="1" s="1"/>
  <c r="R40" i="1"/>
  <c r="O40" i="1"/>
  <c r="J40" i="1"/>
  <c r="F40" i="1" s="1"/>
  <c r="G40" i="1"/>
  <c r="U39" i="1"/>
  <c r="V39" i="1" s="1"/>
  <c r="R39" i="1"/>
  <c r="O39" i="1"/>
  <c r="J39" i="1"/>
  <c r="F39" i="1" s="1"/>
  <c r="G39" i="1"/>
  <c r="U38" i="1"/>
  <c r="V38" i="1" s="1"/>
  <c r="R38" i="1"/>
  <c r="O38" i="1"/>
  <c r="J38" i="1"/>
  <c r="F38" i="1" s="1"/>
  <c r="G38" i="1"/>
  <c r="V37" i="1"/>
  <c r="U37" i="1"/>
  <c r="R37" i="1"/>
  <c r="O37" i="1"/>
  <c r="J37" i="1"/>
  <c r="F37" i="1" s="1"/>
  <c r="G37" i="1"/>
  <c r="U36" i="1"/>
  <c r="V36" i="1" s="1"/>
  <c r="R36" i="1"/>
  <c r="O36" i="1"/>
  <c r="J36" i="1"/>
  <c r="F36" i="1" s="1"/>
  <c r="G36" i="1"/>
  <c r="U35" i="1"/>
  <c r="V35" i="1" s="1"/>
  <c r="R35" i="1"/>
  <c r="O35" i="1"/>
  <c r="J35" i="1"/>
  <c r="F35" i="1" s="1"/>
  <c r="G35" i="1"/>
  <c r="U34" i="1"/>
  <c r="R34" i="1"/>
  <c r="O34" i="1"/>
  <c r="J34" i="1"/>
  <c r="F34" i="1" s="1"/>
  <c r="G34" i="1"/>
  <c r="U33" i="1"/>
  <c r="V33" i="1" s="1"/>
  <c r="R33" i="1"/>
  <c r="O33" i="1"/>
  <c r="J33" i="1"/>
  <c r="F33" i="1" s="1"/>
  <c r="G33" i="1"/>
  <c r="U32" i="1"/>
  <c r="V32" i="1" s="1"/>
  <c r="R32" i="1"/>
  <c r="O32" i="1"/>
  <c r="J32" i="1"/>
  <c r="F32" i="1" s="1"/>
  <c r="G32" i="1"/>
  <c r="U31" i="1"/>
  <c r="V31" i="1" s="1"/>
  <c r="R31" i="1"/>
  <c r="O31" i="1"/>
  <c r="J31" i="1"/>
  <c r="F31" i="1" s="1"/>
  <c r="G31" i="1"/>
  <c r="U30" i="1"/>
  <c r="V30" i="1" s="1"/>
  <c r="R30" i="1"/>
  <c r="O30" i="1"/>
  <c r="J30" i="1"/>
  <c r="F30" i="1" s="1"/>
  <c r="G30" i="1"/>
  <c r="U29" i="1"/>
  <c r="R29" i="1"/>
  <c r="O29" i="1"/>
  <c r="J29" i="1"/>
  <c r="F29" i="1" s="1"/>
  <c r="G29" i="1"/>
  <c r="U28" i="1"/>
  <c r="V28" i="1" s="1"/>
  <c r="R28" i="1"/>
  <c r="O28" i="1"/>
  <c r="J28" i="1"/>
  <c r="F28" i="1" s="1"/>
  <c r="G28" i="1"/>
  <c r="U27" i="1"/>
  <c r="V27" i="1" s="1"/>
  <c r="R27" i="1"/>
  <c r="O27" i="1"/>
  <c r="J27" i="1"/>
  <c r="F27" i="1" s="1"/>
  <c r="G27" i="1"/>
  <c r="U26" i="1"/>
  <c r="V26" i="1" s="1"/>
  <c r="R26" i="1"/>
  <c r="O26" i="1"/>
  <c r="J26" i="1"/>
  <c r="F26" i="1" s="1"/>
  <c r="G26" i="1"/>
  <c r="U25" i="1"/>
  <c r="V25" i="1" s="1"/>
  <c r="R25" i="1"/>
  <c r="O25" i="1"/>
  <c r="J25" i="1"/>
  <c r="F25" i="1" s="1"/>
  <c r="G25" i="1"/>
  <c r="U24" i="1"/>
  <c r="V24" i="1" s="1"/>
  <c r="R24" i="1"/>
  <c r="O24" i="1"/>
  <c r="J24" i="1"/>
  <c r="F24" i="1" s="1"/>
  <c r="G24" i="1"/>
  <c r="U23" i="1"/>
  <c r="V23" i="1" s="1"/>
  <c r="R23" i="1"/>
  <c r="O23" i="1"/>
  <c r="J23" i="1"/>
  <c r="F23" i="1" s="1"/>
  <c r="G23" i="1"/>
  <c r="U22" i="1"/>
  <c r="V22" i="1" s="1"/>
  <c r="R22" i="1"/>
  <c r="O22" i="1"/>
  <c r="J22" i="1"/>
  <c r="G22" i="1"/>
  <c r="F22" i="1"/>
  <c r="U21" i="1"/>
  <c r="R21" i="1"/>
  <c r="O21" i="1"/>
  <c r="J21" i="1"/>
  <c r="F21" i="1" s="1"/>
  <c r="G21" i="1"/>
  <c r="U20" i="1"/>
  <c r="V20" i="1" s="1"/>
  <c r="R20" i="1"/>
  <c r="O20" i="1"/>
  <c r="J20" i="1"/>
  <c r="F20" i="1" s="1"/>
  <c r="G20" i="1"/>
  <c r="U19" i="1"/>
  <c r="V19" i="1" s="1"/>
  <c r="R19" i="1"/>
  <c r="O19" i="1"/>
  <c r="J19" i="1"/>
  <c r="F19" i="1" s="1"/>
  <c r="G19" i="1"/>
  <c r="U18" i="1"/>
  <c r="R18" i="1"/>
  <c r="O18" i="1"/>
  <c r="J18" i="1"/>
  <c r="G18" i="1"/>
  <c r="F18" i="1"/>
  <c r="U17" i="1"/>
  <c r="V17" i="1" s="1"/>
  <c r="R17" i="1"/>
  <c r="O17" i="1"/>
  <c r="J17" i="1"/>
  <c r="F17" i="1" s="1"/>
  <c r="G17" i="1"/>
  <c r="U16" i="1"/>
  <c r="V16" i="1" s="1"/>
  <c r="R16" i="1"/>
  <c r="O16" i="1"/>
  <c r="J16" i="1"/>
  <c r="F16" i="1" s="1"/>
  <c r="G16" i="1"/>
  <c r="U15" i="1"/>
  <c r="V15" i="1" s="1"/>
  <c r="R15" i="1"/>
  <c r="O15" i="1"/>
  <c r="J15" i="1"/>
  <c r="F15" i="1" s="1"/>
  <c r="G15" i="1"/>
  <c r="U14" i="1"/>
  <c r="V14" i="1" s="1"/>
  <c r="R14" i="1"/>
  <c r="O14" i="1"/>
  <c r="J14" i="1"/>
  <c r="F14" i="1" s="1"/>
  <c r="G14" i="1"/>
  <c r="U13" i="1"/>
  <c r="V13" i="1" s="1"/>
  <c r="R13" i="1"/>
  <c r="O13" i="1"/>
  <c r="J13" i="1"/>
  <c r="F13" i="1" s="1"/>
  <c r="G13" i="1"/>
  <c r="U12" i="1"/>
  <c r="V12" i="1" s="1"/>
  <c r="R12" i="1"/>
  <c r="O12" i="1"/>
  <c r="J12" i="1"/>
  <c r="F12" i="1" s="1"/>
  <c r="G12" i="1"/>
  <c r="U11" i="1"/>
  <c r="V11" i="1" s="1"/>
  <c r="R11" i="1"/>
  <c r="O11" i="1"/>
  <c r="J11" i="1"/>
  <c r="G11" i="1"/>
  <c r="F11" i="1"/>
  <c r="U10" i="1"/>
  <c r="R10" i="1"/>
  <c r="O10" i="1"/>
  <c r="J10" i="1"/>
  <c r="F10" i="1" s="1"/>
  <c r="G10" i="1"/>
  <c r="U9" i="1"/>
  <c r="V9" i="1" s="1"/>
  <c r="R9" i="1"/>
  <c r="O9" i="1"/>
  <c r="J9" i="1"/>
  <c r="G9" i="1"/>
  <c r="F9" i="1"/>
  <c r="U8" i="1"/>
  <c r="V8" i="1" s="1"/>
  <c r="R8" i="1"/>
  <c r="O8" i="1"/>
  <c r="J8" i="1"/>
  <c r="G8" i="1"/>
  <c r="F8" i="1"/>
  <c r="U7" i="1"/>
  <c r="R7" i="1"/>
  <c r="O7" i="1"/>
  <c r="J7" i="1"/>
  <c r="F7" i="1" s="1"/>
  <c r="G7" i="1"/>
  <c r="U6" i="1"/>
  <c r="V6" i="1" s="1"/>
  <c r="R6" i="1"/>
  <c r="O6" i="1"/>
  <c r="J6" i="1"/>
  <c r="F6" i="1" s="1"/>
  <c r="G6" i="1"/>
  <c r="U5" i="1"/>
  <c r="R5" i="1"/>
  <c r="O5" i="1"/>
  <c r="J5" i="1"/>
  <c r="F5" i="1" s="1"/>
  <c r="G5" i="1"/>
  <c r="U4" i="1"/>
  <c r="V4" i="1" s="1"/>
  <c r="R4" i="1"/>
  <c r="O4" i="1"/>
  <c r="J4" i="1"/>
  <c r="F4" i="1" s="1"/>
  <c r="G4" i="1"/>
  <c r="U3" i="1"/>
  <c r="R3" i="1"/>
  <c r="O3" i="1"/>
  <c r="J3" i="1"/>
  <c r="F3" i="1" s="1"/>
  <c r="G3" i="1"/>
  <c r="U2" i="1"/>
  <c r="V2" i="1" s="1"/>
  <c r="R2" i="1"/>
  <c r="O2" i="1"/>
  <c r="J2" i="1"/>
  <c r="F2" i="1" s="1"/>
  <c r="G2" i="1"/>
  <c r="V3" i="1" l="1"/>
  <c r="V50" i="1"/>
  <c r="V110" i="1"/>
  <c r="V132" i="1"/>
  <c r="V156" i="1"/>
  <c r="V18" i="1"/>
  <c r="V146" i="1"/>
  <c r="V151" i="1"/>
  <c r="V7" i="1"/>
  <c r="V21" i="1"/>
  <c r="V53" i="1"/>
  <c r="V59" i="1"/>
  <c r="V63" i="1"/>
  <c r="V145" i="1"/>
  <c r="V164" i="1"/>
  <c r="V75" i="1"/>
  <c r="V230" i="1"/>
  <c r="V56" i="1"/>
  <c r="V85" i="1"/>
  <c r="V100" i="1"/>
  <c r="V34" i="1"/>
  <c r="V70" i="1"/>
  <c r="V74" i="1"/>
  <c r="V84" i="1"/>
  <c r="V89" i="1"/>
  <c r="V94" i="1"/>
  <c r="V95" i="1"/>
  <c r="V113" i="1"/>
  <c r="V172" i="1"/>
  <c r="V190" i="1"/>
  <c r="V198" i="1"/>
  <c r="V29" i="1"/>
  <c r="V10" i="1"/>
  <c r="V42" i="1"/>
  <c r="V69" i="1"/>
  <c r="V120" i="1"/>
  <c r="V57" i="1"/>
  <c r="V73" i="1"/>
  <c r="V108" i="1"/>
  <c r="V126" i="1"/>
  <c r="V158" i="1"/>
  <c r="V234" i="1"/>
  <c r="V226" i="1"/>
  <c r="V138" i="1"/>
  <c r="V144" i="1"/>
  <c r="V150" i="1"/>
  <c r="V170" i="1"/>
  <c r="V183" i="1"/>
  <c r="V199" i="1"/>
  <c r="V218" i="1"/>
  <c r="V131" i="1"/>
  <c r="V137" i="1"/>
  <c r="V143" i="1"/>
  <c r="V163" i="1"/>
  <c r="V169" i="1"/>
  <c r="V175" i="1"/>
  <c r="V179" i="1"/>
  <c r="V130" i="1"/>
  <c r="V136" i="1"/>
  <c r="V142" i="1"/>
  <c r="V162" i="1"/>
  <c r="V174" i="1"/>
  <c r="V210" i="1"/>
  <c r="V62" i="1"/>
  <c r="V106" i="1"/>
  <c r="V123" i="1"/>
  <c r="V129" i="1"/>
  <c r="V135" i="1"/>
  <c r="V155" i="1"/>
  <c r="V161" i="1"/>
  <c r="V167" i="1"/>
  <c r="V43" i="1"/>
  <c r="V92" i="1"/>
  <c r="V122" i="1"/>
  <c r="V128" i="1"/>
  <c r="V134" i="1"/>
  <c r="V154" i="1"/>
  <c r="V160" i="1"/>
  <c r="V166" i="1"/>
  <c r="V191" i="1"/>
  <c r="V5" i="1"/>
  <c r="V68" i="1"/>
  <c r="V127" i="1"/>
  <c r="V147" i="1"/>
  <c r="V153" i="1"/>
  <c r="V159" i="1"/>
  <c r="V125" i="1"/>
  <c r="V133" i="1"/>
  <c r="V141" i="1"/>
  <c r="V149" i="1"/>
  <c r="V157" i="1"/>
  <c r="V165" i="1"/>
  <c r="V173" i="1"/>
  <c r="V237" i="1"/>
</calcChain>
</file>

<file path=xl/sharedStrings.xml><?xml version="1.0" encoding="utf-8"?>
<sst xmlns="http://schemas.openxmlformats.org/spreadsheetml/2006/main" count="742" uniqueCount="31">
  <si>
    <t>Host</t>
  </si>
  <si>
    <t>Dopant</t>
  </si>
  <si>
    <t>CN</t>
  </si>
  <si>
    <t>Ligand</t>
  </si>
  <si>
    <t>BE_h</t>
  </si>
  <si>
    <t>BE_d</t>
  </si>
  <si>
    <t>Ag</t>
  </si>
  <si>
    <t>Au</t>
  </si>
  <si>
    <t>R-NH</t>
  </si>
  <si>
    <t>Cu</t>
  </si>
  <si>
    <t>Ni</t>
  </si>
  <si>
    <t>Pd</t>
  </si>
  <si>
    <t>Pt</t>
  </si>
  <si>
    <t>R-S</t>
  </si>
  <si>
    <t>Non-ligated</t>
  </si>
  <si>
    <t>ΔnCEbulk/CN</t>
  </si>
  <si>
    <t>Δr</t>
  </si>
  <si>
    <t>CEbulk_h</t>
  </si>
  <si>
    <t>CEbulk_d</t>
  </si>
  <si>
    <t>ΔCEbulk</t>
  </si>
  <si>
    <t>r_h</t>
  </si>
  <si>
    <t>r_d</t>
  </si>
  <si>
    <t>EA_h</t>
  </si>
  <si>
    <t>EA_d</t>
  </si>
  <si>
    <t>ΔEA</t>
  </si>
  <si>
    <t>IP_h</t>
  </si>
  <si>
    <t>IP_d</t>
  </si>
  <si>
    <t>ΔIP</t>
  </si>
  <si>
    <t>ΔBE</t>
  </si>
  <si>
    <t>ΔBE/CNads</t>
  </si>
  <si>
    <t>DFT_Eagg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</si>
</sst>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1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C7ED3-C2E7-A54F-A9CC-46544F5AB464}">
  <dimension ref="A1:V241"/>
  <sheetViews>
    <sheetView tabSelected="1" workbookViewId="0">
      <selection activeCell="H11" sqref="H11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s="3" t="s">
        <v>3</v>
      </c>
      <c r="E1" t="s">
        <v>30</v>
      </c>
      <c r="F1" t="s">
        <v>15</v>
      </c>
      <c r="G1" s="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4</v>
      </c>
      <c r="T1" t="s">
        <v>5</v>
      </c>
      <c r="U1" t="s">
        <v>28</v>
      </c>
      <c r="V1" t="s">
        <v>29</v>
      </c>
    </row>
    <row r="2" spans="1:22" x14ac:dyDescent="0.2">
      <c r="A2" t="s">
        <v>6</v>
      </c>
      <c r="B2" t="s">
        <v>7</v>
      </c>
      <c r="C2">
        <v>9</v>
      </c>
      <c r="D2" s="3" t="s">
        <v>8</v>
      </c>
      <c r="E2">
        <v>0.14187451568316917</v>
      </c>
      <c r="F2">
        <f t="shared" ref="F2:F61" si="0">J2/C2</f>
        <v>5.8144777777777761E-2</v>
      </c>
      <c r="G2">
        <f>K2-L2</f>
        <v>-9.000000000000008E-2</v>
      </c>
      <c r="H2">
        <v>-2.8172454</v>
      </c>
      <c r="I2">
        <v>-3.3405483999999999</v>
      </c>
      <c r="J2">
        <f>H2-I2</f>
        <v>0.52330299999999985</v>
      </c>
      <c r="K2">
        <v>1.65</v>
      </c>
      <c r="L2">
        <v>1.74</v>
      </c>
      <c r="M2">
        <v>1.302</v>
      </c>
      <c r="N2">
        <v>2.30863</v>
      </c>
      <c r="O2">
        <f>M2-N2</f>
        <v>-1.0066299999999999</v>
      </c>
      <c r="P2">
        <v>7.5762340000000004</v>
      </c>
      <c r="Q2">
        <v>9.2255529999999997</v>
      </c>
      <c r="R2">
        <f>P2-Q2</f>
        <v>-1.6493189999999993</v>
      </c>
      <c r="S2">
        <v>-1.51115856002886</v>
      </c>
      <c r="T2">
        <v>-1.833903244232431</v>
      </c>
      <c r="U2">
        <f>S2-T2</f>
        <v>0.32274468420357105</v>
      </c>
      <c r="V2">
        <f>U2/2</f>
        <v>0.16137234210178553</v>
      </c>
    </row>
    <row r="3" spans="1:22" x14ac:dyDescent="0.2">
      <c r="A3" t="s">
        <v>6</v>
      </c>
      <c r="B3" t="s">
        <v>9</v>
      </c>
      <c r="C3">
        <v>9</v>
      </c>
      <c r="D3" s="3" t="s">
        <v>8</v>
      </c>
      <c r="E3">
        <v>-0.20138928890443109</v>
      </c>
      <c r="F3">
        <f t="shared" si="0"/>
        <v>0.10252422222222224</v>
      </c>
      <c r="G3">
        <f t="shared" ref="G3:G66" si="1">K3-L3</f>
        <v>0.19999999999999996</v>
      </c>
      <c r="H3">
        <v>-2.8172454</v>
      </c>
      <c r="I3">
        <v>-3.7399634000000002</v>
      </c>
      <c r="J3">
        <f t="shared" ref="J3:J66" si="2">H3-I3</f>
        <v>0.92271800000000015</v>
      </c>
      <c r="K3">
        <v>1.65</v>
      </c>
      <c r="L3">
        <v>1.45</v>
      </c>
      <c r="M3">
        <v>1.302</v>
      </c>
      <c r="N3">
        <v>1.2350000000000001</v>
      </c>
      <c r="O3">
        <f t="shared" ref="O3:O54" si="3">M3-N3</f>
        <v>6.6999999999999948E-2</v>
      </c>
      <c r="P3">
        <v>7.5762340000000004</v>
      </c>
      <c r="Q3">
        <v>7.7263799999999998</v>
      </c>
      <c r="R3">
        <f t="shared" ref="R3:R54" si="4">P3-Q3</f>
        <v>-0.15014599999999945</v>
      </c>
      <c r="S3">
        <v>-1.51115856002886</v>
      </c>
      <c r="T3">
        <v>-2.2838737936494433</v>
      </c>
      <c r="U3">
        <f t="shared" ref="U3:U61" si="5">S3-T3</f>
        <v>0.77271523362058336</v>
      </c>
      <c r="V3">
        <f t="shared" ref="V3:V61" si="6">U3/2</f>
        <v>0.38635761681029168</v>
      </c>
    </row>
    <row r="4" spans="1:22" x14ac:dyDescent="0.2">
      <c r="A4" t="s">
        <v>6</v>
      </c>
      <c r="B4" t="s">
        <v>10</v>
      </c>
      <c r="C4">
        <v>9</v>
      </c>
      <c r="D4" s="3" t="s">
        <v>8</v>
      </c>
      <c r="E4">
        <v>-0.51031325207099321</v>
      </c>
      <c r="F4">
        <f t="shared" si="0"/>
        <v>0.33748706666666667</v>
      </c>
      <c r="G4">
        <f t="shared" si="1"/>
        <v>0.15999999999999992</v>
      </c>
      <c r="H4">
        <v>-2.8172454</v>
      </c>
      <c r="I4">
        <v>-5.8546290000000001</v>
      </c>
      <c r="J4">
        <f t="shared" si="2"/>
        <v>3.0373836000000001</v>
      </c>
      <c r="K4">
        <v>1.65</v>
      </c>
      <c r="L4">
        <v>1.49</v>
      </c>
      <c r="M4">
        <v>1.302</v>
      </c>
      <c r="N4">
        <v>1.1559999999999999</v>
      </c>
      <c r="O4">
        <f t="shared" si="3"/>
        <v>0.14600000000000013</v>
      </c>
      <c r="P4">
        <v>7.5762340000000004</v>
      </c>
      <c r="Q4">
        <v>7.6398770000000003</v>
      </c>
      <c r="R4">
        <f t="shared" si="4"/>
        <v>-6.3642999999999894E-2</v>
      </c>
      <c r="S4">
        <v>-1.51115856002886</v>
      </c>
      <c r="T4">
        <v>-3.6679552374603626</v>
      </c>
      <c r="U4">
        <f t="shared" si="5"/>
        <v>2.1567966774315028</v>
      </c>
      <c r="V4">
        <f t="shared" si="6"/>
        <v>1.0783983387157514</v>
      </c>
    </row>
    <row r="5" spans="1:22" x14ac:dyDescent="0.2">
      <c r="A5" t="s">
        <v>6</v>
      </c>
      <c r="B5" t="s">
        <v>11</v>
      </c>
      <c r="C5">
        <v>9</v>
      </c>
      <c r="D5" s="3" t="s">
        <v>8</v>
      </c>
      <c r="E5">
        <v>-9.8862868800741244E-2</v>
      </c>
      <c r="F5">
        <f t="shared" si="0"/>
        <v>0.15045247777777782</v>
      </c>
      <c r="G5">
        <f t="shared" si="1"/>
        <v>-4.0000000000000036E-2</v>
      </c>
      <c r="H5">
        <v>-2.8172454</v>
      </c>
      <c r="I5">
        <v>-4.1713177000000004</v>
      </c>
      <c r="J5">
        <f t="shared" si="2"/>
        <v>1.3540723000000003</v>
      </c>
      <c r="K5">
        <v>1.65</v>
      </c>
      <c r="L5">
        <v>1.69</v>
      </c>
      <c r="M5">
        <v>1.302</v>
      </c>
      <c r="N5">
        <v>0.56200000000000006</v>
      </c>
      <c r="O5">
        <f t="shared" si="3"/>
        <v>0.74</v>
      </c>
      <c r="P5">
        <v>7.5762340000000004</v>
      </c>
      <c r="Q5">
        <v>8.3368599999999997</v>
      </c>
      <c r="R5">
        <f t="shared" si="4"/>
        <v>-0.76062599999999936</v>
      </c>
      <c r="S5">
        <v>-1.51115856002886</v>
      </c>
      <c r="T5">
        <v>-1.8314351437920584</v>
      </c>
      <c r="U5">
        <f t="shared" si="5"/>
        <v>0.32027658376319845</v>
      </c>
      <c r="V5">
        <f t="shared" si="6"/>
        <v>0.16013829188159923</v>
      </c>
    </row>
    <row r="6" spans="1:22" x14ac:dyDescent="0.2">
      <c r="A6" t="s">
        <v>6</v>
      </c>
      <c r="B6" t="s">
        <v>12</v>
      </c>
      <c r="C6">
        <v>9</v>
      </c>
      <c r="D6" s="3" t="s">
        <v>8</v>
      </c>
      <c r="E6">
        <v>-0.18606939153805122</v>
      </c>
      <c r="F6">
        <f t="shared" si="0"/>
        <v>0.44628174444444446</v>
      </c>
      <c r="G6">
        <f t="shared" si="1"/>
        <v>-0.12000000000000011</v>
      </c>
      <c r="H6">
        <v>-2.8172454</v>
      </c>
      <c r="I6">
        <v>-6.8337811000000004</v>
      </c>
      <c r="J6">
        <f t="shared" si="2"/>
        <v>4.0165357000000004</v>
      </c>
      <c r="K6">
        <v>1.65</v>
      </c>
      <c r="L6">
        <v>1.77</v>
      </c>
      <c r="M6">
        <v>1.302</v>
      </c>
      <c r="N6">
        <v>2.1280000000000001</v>
      </c>
      <c r="O6">
        <f t="shared" si="3"/>
        <v>-0.82600000000000007</v>
      </c>
      <c r="P6">
        <v>7.5762340000000004</v>
      </c>
      <c r="Q6">
        <v>8.9588300000000007</v>
      </c>
      <c r="R6">
        <f t="shared" si="4"/>
        <v>-1.3825960000000004</v>
      </c>
      <c r="S6">
        <v>-1.51115856002886</v>
      </c>
      <c r="T6">
        <v>-3.5706165875125055</v>
      </c>
      <c r="U6">
        <f t="shared" si="5"/>
        <v>2.0594580274836458</v>
      </c>
      <c r="V6">
        <f t="shared" si="6"/>
        <v>1.0297290137418229</v>
      </c>
    </row>
    <row r="7" spans="1:22" x14ac:dyDescent="0.2">
      <c r="A7" t="s">
        <v>7</v>
      </c>
      <c r="B7" t="s">
        <v>6</v>
      </c>
      <c r="C7">
        <v>9</v>
      </c>
      <c r="D7" s="3" t="s">
        <v>8</v>
      </c>
      <c r="E7">
        <v>6.5737281078872237E-2</v>
      </c>
      <c r="F7">
        <f t="shared" si="0"/>
        <v>-5.8144777777777761E-2</v>
      </c>
      <c r="G7">
        <f t="shared" si="1"/>
        <v>9.000000000000008E-2</v>
      </c>
      <c r="H7">
        <v>-3.3405483999999999</v>
      </c>
      <c r="I7">
        <v>-2.8172454</v>
      </c>
      <c r="J7">
        <f t="shared" si="2"/>
        <v>-0.52330299999999985</v>
      </c>
      <c r="K7">
        <v>1.74</v>
      </c>
      <c r="L7">
        <v>1.65</v>
      </c>
      <c r="M7">
        <v>2.30863</v>
      </c>
      <c r="N7">
        <v>1.302</v>
      </c>
      <c r="O7">
        <f t="shared" si="3"/>
        <v>1.0066299999999999</v>
      </c>
      <c r="P7">
        <v>9.2255529999999997</v>
      </c>
      <c r="Q7">
        <v>7.5762340000000004</v>
      </c>
      <c r="R7">
        <f t="shared" si="4"/>
        <v>1.6493189999999993</v>
      </c>
      <c r="S7">
        <v>-1.833903244232431</v>
      </c>
      <c r="T7">
        <v>-1.51115856002886</v>
      </c>
      <c r="U7">
        <f t="shared" si="5"/>
        <v>-0.32274468420357105</v>
      </c>
      <c r="V7">
        <f t="shared" si="6"/>
        <v>-0.16137234210178553</v>
      </c>
    </row>
    <row r="8" spans="1:22" x14ac:dyDescent="0.2">
      <c r="A8" t="s">
        <v>7</v>
      </c>
      <c r="B8" t="s">
        <v>9</v>
      </c>
      <c r="C8">
        <v>9</v>
      </c>
      <c r="D8" s="3" t="s">
        <v>8</v>
      </c>
      <c r="E8">
        <v>-0.21252635574786211</v>
      </c>
      <c r="F8">
        <f t="shared" si="0"/>
        <v>4.4379444444444478E-2</v>
      </c>
      <c r="G8">
        <f t="shared" si="1"/>
        <v>0.29000000000000004</v>
      </c>
      <c r="H8">
        <v>-3.3405483999999999</v>
      </c>
      <c r="I8">
        <v>-3.7399634000000002</v>
      </c>
      <c r="J8">
        <f t="shared" si="2"/>
        <v>0.3994150000000003</v>
      </c>
      <c r="K8">
        <v>1.74</v>
      </c>
      <c r="L8">
        <v>1.45</v>
      </c>
      <c r="M8">
        <v>2.30863</v>
      </c>
      <c r="N8">
        <v>1.2350000000000001</v>
      </c>
      <c r="O8">
        <f t="shared" si="3"/>
        <v>1.0736299999999999</v>
      </c>
      <c r="P8">
        <v>9.2255529999999997</v>
      </c>
      <c r="Q8">
        <v>7.7263799999999998</v>
      </c>
      <c r="R8">
        <f t="shared" si="4"/>
        <v>1.4991729999999999</v>
      </c>
      <c r="S8">
        <v>-1.833903244232431</v>
      </c>
      <c r="T8">
        <v>-2.2838737936494433</v>
      </c>
      <c r="U8">
        <f t="shared" si="5"/>
        <v>0.44997054941701231</v>
      </c>
      <c r="V8">
        <f t="shared" si="6"/>
        <v>0.22498527470850616</v>
      </c>
    </row>
    <row r="9" spans="1:22" x14ac:dyDescent="0.2">
      <c r="A9" t="s">
        <v>7</v>
      </c>
      <c r="B9" t="s">
        <v>10</v>
      </c>
      <c r="C9">
        <v>9</v>
      </c>
      <c r="D9" s="3" t="s">
        <v>8</v>
      </c>
      <c r="E9">
        <v>-0.47948180466120038</v>
      </c>
      <c r="F9">
        <f t="shared" si="0"/>
        <v>0.2793422888888889</v>
      </c>
      <c r="G9">
        <f t="shared" si="1"/>
        <v>0.25</v>
      </c>
      <c r="H9">
        <v>-3.3405483999999999</v>
      </c>
      <c r="I9">
        <v>-5.8546290000000001</v>
      </c>
      <c r="J9">
        <f t="shared" si="2"/>
        <v>2.5140806000000002</v>
      </c>
      <c r="K9">
        <v>1.74</v>
      </c>
      <c r="L9">
        <v>1.49</v>
      </c>
      <c r="M9">
        <v>2.30863</v>
      </c>
      <c r="N9">
        <v>1.1559999999999999</v>
      </c>
      <c r="O9">
        <f t="shared" si="3"/>
        <v>1.15263</v>
      </c>
      <c r="P9">
        <v>9.2255529999999997</v>
      </c>
      <c r="Q9">
        <v>7.6398770000000003</v>
      </c>
      <c r="R9">
        <f t="shared" si="4"/>
        <v>1.5856759999999994</v>
      </c>
      <c r="S9">
        <v>-1.833903244232431</v>
      </c>
      <c r="T9">
        <v>-3.6679552374603626</v>
      </c>
      <c r="U9">
        <f t="shared" si="5"/>
        <v>1.8340519932279316</v>
      </c>
      <c r="V9">
        <f t="shared" si="6"/>
        <v>0.91702599661396578</v>
      </c>
    </row>
    <row r="10" spans="1:22" x14ac:dyDescent="0.2">
      <c r="A10" t="s">
        <v>7</v>
      </c>
      <c r="B10" t="s">
        <v>11</v>
      </c>
      <c r="C10">
        <v>9</v>
      </c>
      <c r="D10" s="3" t="s">
        <v>8</v>
      </c>
      <c r="E10">
        <v>-0.12156177351793156</v>
      </c>
      <c r="F10">
        <f t="shared" si="0"/>
        <v>9.2307700000000048E-2</v>
      </c>
      <c r="G10">
        <f t="shared" si="1"/>
        <v>5.0000000000000044E-2</v>
      </c>
      <c r="H10">
        <v>-3.3405483999999999</v>
      </c>
      <c r="I10">
        <v>-4.1713177000000004</v>
      </c>
      <c r="J10">
        <f t="shared" si="2"/>
        <v>0.83076930000000049</v>
      </c>
      <c r="K10">
        <v>1.74</v>
      </c>
      <c r="L10">
        <v>1.69</v>
      </c>
      <c r="M10">
        <v>2.30863</v>
      </c>
      <c r="N10">
        <v>0.56200000000000006</v>
      </c>
      <c r="O10">
        <f t="shared" si="3"/>
        <v>1.7466299999999999</v>
      </c>
      <c r="P10">
        <v>9.2255529999999997</v>
      </c>
      <c r="Q10">
        <v>8.3368599999999997</v>
      </c>
      <c r="R10">
        <f t="shared" si="4"/>
        <v>0.88869299999999996</v>
      </c>
      <c r="S10">
        <v>-1.833903244232431</v>
      </c>
      <c r="T10">
        <v>-1.8314351437920584</v>
      </c>
      <c r="U10">
        <f t="shared" si="5"/>
        <v>-2.4681004403726003E-3</v>
      </c>
      <c r="V10">
        <f t="shared" si="6"/>
        <v>-1.2340502201863002E-3</v>
      </c>
    </row>
    <row r="11" spans="1:22" x14ac:dyDescent="0.2">
      <c r="A11" t="s">
        <v>7</v>
      </c>
      <c r="B11" t="s">
        <v>12</v>
      </c>
      <c r="C11">
        <v>9</v>
      </c>
      <c r="D11" s="3" t="s">
        <v>8</v>
      </c>
      <c r="E11">
        <v>-0.32292401264641452</v>
      </c>
      <c r="F11">
        <f t="shared" si="0"/>
        <v>0.38813696666666675</v>
      </c>
      <c r="G11">
        <f t="shared" si="1"/>
        <v>-3.0000000000000027E-2</v>
      </c>
      <c r="H11">
        <v>-3.3405483999999999</v>
      </c>
      <c r="I11">
        <v>-6.8337811000000004</v>
      </c>
      <c r="J11">
        <f t="shared" si="2"/>
        <v>3.4932327000000005</v>
      </c>
      <c r="K11">
        <v>1.74</v>
      </c>
      <c r="L11">
        <v>1.77</v>
      </c>
      <c r="M11">
        <v>2.30863</v>
      </c>
      <c r="N11">
        <v>2.1280000000000001</v>
      </c>
      <c r="O11">
        <f t="shared" si="3"/>
        <v>0.18062999999999985</v>
      </c>
      <c r="P11">
        <v>9.2255529999999997</v>
      </c>
      <c r="Q11">
        <v>8.9588300000000007</v>
      </c>
      <c r="R11">
        <f t="shared" si="4"/>
        <v>0.26672299999999893</v>
      </c>
      <c r="S11">
        <v>-1.833903244232431</v>
      </c>
      <c r="T11">
        <v>-3.5706165875125055</v>
      </c>
      <c r="U11">
        <f t="shared" si="5"/>
        <v>1.7367133432800745</v>
      </c>
      <c r="V11">
        <f t="shared" si="6"/>
        <v>0.86835667164003727</v>
      </c>
    </row>
    <row r="12" spans="1:22" x14ac:dyDescent="0.2">
      <c r="A12" t="s">
        <v>9</v>
      </c>
      <c r="B12" t="s">
        <v>6</v>
      </c>
      <c r="C12">
        <v>9</v>
      </c>
      <c r="D12" s="3" t="s">
        <v>8</v>
      </c>
      <c r="E12">
        <v>0.40072663577379247</v>
      </c>
      <c r="F12">
        <f t="shared" si="0"/>
        <v>-0.10252422222222224</v>
      </c>
      <c r="G12">
        <f t="shared" si="1"/>
        <v>-0.19999999999999996</v>
      </c>
      <c r="H12">
        <v>-3.7399634000000002</v>
      </c>
      <c r="I12">
        <v>-2.8172454</v>
      </c>
      <c r="J12">
        <f t="shared" si="2"/>
        <v>-0.92271800000000015</v>
      </c>
      <c r="K12">
        <v>1.45</v>
      </c>
      <c r="L12">
        <v>1.65</v>
      </c>
      <c r="M12">
        <v>1.2350000000000001</v>
      </c>
      <c r="N12">
        <v>1.302</v>
      </c>
      <c r="O12">
        <f t="shared" si="3"/>
        <v>-6.6999999999999948E-2</v>
      </c>
      <c r="P12">
        <v>7.7263799999999998</v>
      </c>
      <c r="Q12">
        <v>7.5762340000000004</v>
      </c>
      <c r="R12">
        <f t="shared" si="4"/>
        <v>0.15014599999999945</v>
      </c>
      <c r="S12">
        <v>-2.2838737936494433</v>
      </c>
      <c r="T12">
        <v>-1.51115856002886</v>
      </c>
      <c r="U12">
        <f t="shared" si="5"/>
        <v>-0.77271523362058336</v>
      </c>
      <c r="V12">
        <f t="shared" si="6"/>
        <v>-0.38635761681029168</v>
      </c>
    </row>
    <row r="13" spans="1:22" x14ac:dyDescent="0.2">
      <c r="A13" t="s">
        <v>9</v>
      </c>
      <c r="B13" t="s">
        <v>7</v>
      </c>
      <c r="C13">
        <v>9</v>
      </c>
      <c r="D13" s="3" t="s">
        <v>8</v>
      </c>
      <c r="E13">
        <v>0.59710880066570249</v>
      </c>
      <c r="F13">
        <f t="shared" si="0"/>
        <v>-4.4379444444444478E-2</v>
      </c>
      <c r="G13">
        <f t="shared" si="1"/>
        <v>-0.29000000000000004</v>
      </c>
      <c r="H13">
        <v>-3.7399634000000002</v>
      </c>
      <c r="I13">
        <v>-3.3405483999999999</v>
      </c>
      <c r="J13">
        <f t="shared" si="2"/>
        <v>-0.3994150000000003</v>
      </c>
      <c r="K13">
        <v>1.45</v>
      </c>
      <c r="L13">
        <v>1.74</v>
      </c>
      <c r="M13">
        <v>1.2350000000000001</v>
      </c>
      <c r="N13">
        <v>2.30863</v>
      </c>
      <c r="O13">
        <f t="shared" si="3"/>
        <v>-1.0736299999999999</v>
      </c>
      <c r="P13">
        <v>7.7263799999999998</v>
      </c>
      <c r="Q13">
        <v>9.2255529999999997</v>
      </c>
      <c r="R13">
        <f t="shared" si="4"/>
        <v>-1.4991729999999999</v>
      </c>
      <c r="S13">
        <v>-2.2838737936494433</v>
      </c>
      <c r="T13">
        <v>-1.833903244232431</v>
      </c>
      <c r="U13">
        <f t="shared" si="5"/>
        <v>-0.44997054941701231</v>
      </c>
      <c r="V13">
        <f t="shared" si="6"/>
        <v>-0.22498527470850616</v>
      </c>
    </row>
    <row r="14" spans="1:22" x14ac:dyDescent="0.2">
      <c r="A14" t="s">
        <v>9</v>
      </c>
      <c r="B14" t="s">
        <v>10</v>
      </c>
      <c r="C14">
        <v>9</v>
      </c>
      <c r="D14" s="3" t="s">
        <v>8</v>
      </c>
      <c r="E14">
        <v>-0.21977966679186819</v>
      </c>
      <c r="F14">
        <f t="shared" si="0"/>
        <v>0.23496284444444443</v>
      </c>
      <c r="G14">
        <f t="shared" si="1"/>
        <v>-4.0000000000000036E-2</v>
      </c>
      <c r="H14">
        <v>-3.7399634000000002</v>
      </c>
      <c r="I14">
        <v>-5.8546290000000001</v>
      </c>
      <c r="J14">
        <f t="shared" si="2"/>
        <v>2.1146655999999999</v>
      </c>
      <c r="K14">
        <v>1.45</v>
      </c>
      <c r="L14">
        <v>1.49</v>
      </c>
      <c r="M14">
        <v>1.2350000000000001</v>
      </c>
      <c r="N14">
        <v>1.1559999999999999</v>
      </c>
      <c r="O14">
        <f t="shared" si="3"/>
        <v>7.9000000000000181E-2</v>
      </c>
      <c r="P14">
        <v>7.7263799999999998</v>
      </c>
      <c r="Q14">
        <v>7.6398770000000003</v>
      </c>
      <c r="R14">
        <f t="shared" si="4"/>
        <v>8.6502999999999552E-2</v>
      </c>
      <c r="S14">
        <v>-2.2838737936494433</v>
      </c>
      <c r="T14">
        <v>-3.6679552374603626</v>
      </c>
      <c r="U14">
        <f t="shared" si="5"/>
        <v>1.3840814438109192</v>
      </c>
      <c r="V14">
        <f t="shared" si="6"/>
        <v>0.69204072190545962</v>
      </c>
    </row>
    <row r="15" spans="1:22" x14ac:dyDescent="0.2">
      <c r="A15" t="s">
        <v>9</v>
      </c>
      <c r="B15" t="s">
        <v>11</v>
      </c>
      <c r="C15">
        <v>9</v>
      </c>
      <c r="D15" s="3" t="s">
        <v>8</v>
      </c>
      <c r="E15">
        <v>0.30083575780732497</v>
      </c>
      <c r="F15">
        <f t="shared" si="0"/>
        <v>4.7928255555555577E-2</v>
      </c>
      <c r="G15">
        <f t="shared" si="1"/>
        <v>-0.24</v>
      </c>
      <c r="H15">
        <v>-3.7399634000000002</v>
      </c>
      <c r="I15">
        <v>-4.1713177000000004</v>
      </c>
      <c r="J15">
        <f t="shared" si="2"/>
        <v>0.43135430000000019</v>
      </c>
      <c r="K15">
        <v>1.45</v>
      </c>
      <c r="L15">
        <v>1.69</v>
      </c>
      <c r="M15">
        <v>1.2350000000000001</v>
      </c>
      <c r="N15">
        <v>0.56200000000000006</v>
      </c>
      <c r="O15">
        <f t="shared" si="3"/>
        <v>0.67300000000000004</v>
      </c>
      <c r="P15">
        <v>7.7263799999999998</v>
      </c>
      <c r="Q15">
        <v>8.3368599999999997</v>
      </c>
      <c r="R15">
        <f t="shared" si="4"/>
        <v>-0.61047999999999991</v>
      </c>
      <c r="S15">
        <v>-2.2838737936494433</v>
      </c>
      <c r="T15">
        <v>-1.8314351437920584</v>
      </c>
      <c r="U15">
        <f t="shared" si="5"/>
        <v>-0.45243864985738491</v>
      </c>
      <c r="V15">
        <f t="shared" si="6"/>
        <v>-0.22621932492869246</v>
      </c>
    </row>
    <row r="16" spans="1:22" x14ac:dyDescent="0.2">
      <c r="A16" t="s">
        <v>9</v>
      </c>
      <c r="B16" t="s">
        <v>12</v>
      </c>
      <c r="C16">
        <v>9</v>
      </c>
      <c r="D16" s="3" t="s">
        <v>8</v>
      </c>
      <c r="E16">
        <v>0.22122621125034136</v>
      </c>
      <c r="F16">
        <f t="shared" si="0"/>
        <v>0.34375752222222222</v>
      </c>
      <c r="G16">
        <f t="shared" si="1"/>
        <v>-0.32000000000000006</v>
      </c>
      <c r="H16">
        <v>-3.7399634000000002</v>
      </c>
      <c r="I16">
        <v>-6.8337811000000004</v>
      </c>
      <c r="J16">
        <f t="shared" si="2"/>
        <v>3.0938177000000002</v>
      </c>
      <c r="K16">
        <v>1.45</v>
      </c>
      <c r="L16">
        <v>1.77</v>
      </c>
      <c r="M16">
        <v>1.2350000000000001</v>
      </c>
      <c r="N16">
        <v>2.1280000000000001</v>
      </c>
      <c r="O16">
        <f t="shared" si="3"/>
        <v>-0.89300000000000002</v>
      </c>
      <c r="P16">
        <v>7.7263799999999998</v>
      </c>
      <c r="Q16">
        <v>8.9588300000000007</v>
      </c>
      <c r="R16">
        <f t="shared" si="4"/>
        <v>-1.2324500000000009</v>
      </c>
      <c r="S16">
        <v>-2.2838737936494433</v>
      </c>
      <c r="T16">
        <v>-3.5706165875125055</v>
      </c>
      <c r="U16">
        <f t="shared" si="5"/>
        <v>1.2867427938630622</v>
      </c>
      <c r="V16">
        <f t="shared" si="6"/>
        <v>0.64337139693153111</v>
      </c>
    </row>
    <row r="17" spans="1:22" x14ac:dyDescent="0.2">
      <c r="A17" t="s">
        <v>10</v>
      </c>
      <c r="B17" t="s">
        <v>6</v>
      </c>
      <c r="C17">
        <v>9</v>
      </c>
      <c r="D17" s="3" t="s">
        <v>8</v>
      </c>
      <c r="E17">
        <v>1.6539053978846761</v>
      </c>
      <c r="F17">
        <f t="shared" si="0"/>
        <v>-0.33748706666666667</v>
      </c>
      <c r="G17">
        <f t="shared" si="1"/>
        <v>-0.15999999999999992</v>
      </c>
      <c r="H17">
        <v>-5.8546290000000001</v>
      </c>
      <c r="I17">
        <v>-2.8172454</v>
      </c>
      <c r="J17">
        <f t="shared" si="2"/>
        <v>-3.0373836000000001</v>
      </c>
      <c r="K17">
        <v>1.49</v>
      </c>
      <c r="L17">
        <v>1.65</v>
      </c>
      <c r="M17">
        <v>1.1559999999999999</v>
      </c>
      <c r="N17">
        <v>1.302</v>
      </c>
      <c r="O17">
        <f t="shared" si="3"/>
        <v>-0.14600000000000013</v>
      </c>
      <c r="P17">
        <v>7.6398770000000003</v>
      </c>
      <c r="Q17">
        <v>7.5762340000000004</v>
      </c>
      <c r="R17">
        <f t="shared" si="4"/>
        <v>6.3642999999999894E-2</v>
      </c>
      <c r="S17">
        <v>-3.6679552374603626</v>
      </c>
      <c r="T17">
        <v>-1.51115856002886</v>
      </c>
      <c r="U17">
        <f t="shared" si="5"/>
        <v>-2.1567966774315028</v>
      </c>
      <c r="V17">
        <f t="shared" si="6"/>
        <v>-1.0783983387157514</v>
      </c>
    </row>
    <row r="18" spans="1:22" x14ac:dyDescent="0.2">
      <c r="A18" t="s">
        <v>10</v>
      </c>
      <c r="B18" t="s">
        <v>7</v>
      </c>
      <c r="C18">
        <v>9</v>
      </c>
      <c r="D18" s="3" t="s">
        <v>8</v>
      </c>
      <c r="E18">
        <v>1.7284742152623807</v>
      </c>
      <c r="F18">
        <f t="shared" si="0"/>
        <v>-0.2793422888888889</v>
      </c>
      <c r="G18">
        <f t="shared" si="1"/>
        <v>-0.25</v>
      </c>
      <c r="H18">
        <v>-5.8546290000000001</v>
      </c>
      <c r="I18">
        <v>-3.3405483999999999</v>
      </c>
      <c r="J18">
        <f t="shared" si="2"/>
        <v>-2.5140806000000002</v>
      </c>
      <c r="K18">
        <v>1.49</v>
      </c>
      <c r="L18">
        <v>1.74</v>
      </c>
      <c r="M18">
        <v>1.1559999999999999</v>
      </c>
      <c r="N18">
        <v>2.30863</v>
      </c>
      <c r="O18">
        <f t="shared" si="3"/>
        <v>-1.15263</v>
      </c>
      <c r="P18">
        <v>7.6398770000000003</v>
      </c>
      <c r="Q18">
        <v>9.2255529999999997</v>
      </c>
      <c r="R18">
        <f t="shared" si="4"/>
        <v>-1.5856759999999994</v>
      </c>
      <c r="S18">
        <v>-3.6679552374603626</v>
      </c>
      <c r="T18">
        <v>-1.833903244232431</v>
      </c>
      <c r="U18">
        <f t="shared" si="5"/>
        <v>-1.8340519932279316</v>
      </c>
      <c r="V18">
        <f t="shared" si="6"/>
        <v>-0.91702599661396578</v>
      </c>
    </row>
    <row r="19" spans="1:22" x14ac:dyDescent="0.2">
      <c r="A19" t="s">
        <v>10</v>
      </c>
      <c r="B19" t="s">
        <v>9</v>
      </c>
      <c r="C19">
        <v>9</v>
      </c>
      <c r="D19" s="3" t="s">
        <v>8</v>
      </c>
      <c r="E19">
        <v>0.49230763643962694</v>
      </c>
      <c r="F19">
        <f t="shared" si="0"/>
        <v>-0.23496284444444443</v>
      </c>
      <c r="G19">
        <f t="shared" si="1"/>
        <v>4.0000000000000036E-2</v>
      </c>
      <c r="H19">
        <v>-5.8546290000000001</v>
      </c>
      <c r="I19">
        <v>-3.7399634000000002</v>
      </c>
      <c r="J19">
        <f t="shared" si="2"/>
        <v>-2.1146655999999999</v>
      </c>
      <c r="K19">
        <v>1.49</v>
      </c>
      <c r="L19">
        <v>1.45</v>
      </c>
      <c r="M19">
        <v>1.1559999999999999</v>
      </c>
      <c r="N19">
        <v>1.2350000000000001</v>
      </c>
      <c r="O19">
        <f t="shared" si="3"/>
        <v>-7.9000000000000181E-2</v>
      </c>
      <c r="P19">
        <v>7.6398770000000003</v>
      </c>
      <c r="Q19">
        <v>7.7263799999999998</v>
      </c>
      <c r="R19">
        <f t="shared" si="4"/>
        <v>-8.6502999999999552E-2</v>
      </c>
      <c r="S19">
        <v>-3.6679552374603626</v>
      </c>
      <c r="T19">
        <v>-2.2838737936494433</v>
      </c>
      <c r="U19">
        <f t="shared" si="5"/>
        <v>-1.3840814438109192</v>
      </c>
      <c r="V19">
        <f t="shared" si="6"/>
        <v>-0.69204072190545962</v>
      </c>
    </row>
    <row r="20" spans="1:22" x14ac:dyDescent="0.2">
      <c r="A20" t="s">
        <v>10</v>
      </c>
      <c r="B20" t="s">
        <v>11</v>
      </c>
      <c r="C20">
        <v>9</v>
      </c>
      <c r="D20" s="3" t="s">
        <v>8</v>
      </c>
      <c r="E20">
        <v>1.0144833926424239</v>
      </c>
      <c r="F20">
        <f t="shared" si="0"/>
        <v>-0.18703458888888885</v>
      </c>
      <c r="G20">
        <f t="shared" si="1"/>
        <v>-0.19999999999999996</v>
      </c>
      <c r="H20">
        <v>-5.8546290000000001</v>
      </c>
      <c r="I20">
        <v>-4.1713177000000004</v>
      </c>
      <c r="J20">
        <f t="shared" si="2"/>
        <v>-1.6833112999999997</v>
      </c>
      <c r="K20">
        <v>1.49</v>
      </c>
      <c r="L20">
        <v>1.69</v>
      </c>
      <c r="M20">
        <v>1.1559999999999999</v>
      </c>
      <c r="N20">
        <v>0.56200000000000006</v>
      </c>
      <c r="O20">
        <f t="shared" si="3"/>
        <v>0.59399999999999986</v>
      </c>
      <c r="P20">
        <v>7.6398770000000003</v>
      </c>
      <c r="Q20">
        <v>8.3368599999999997</v>
      </c>
      <c r="R20">
        <f t="shared" si="4"/>
        <v>-0.69698299999999946</v>
      </c>
      <c r="S20">
        <v>-3.6679552374603626</v>
      </c>
      <c r="T20">
        <v>-1.8314351437920584</v>
      </c>
      <c r="U20">
        <f t="shared" si="5"/>
        <v>-1.8365200936683042</v>
      </c>
      <c r="V20">
        <f t="shared" si="6"/>
        <v>-0.91826004683415208</v>
      </c>
    </row>
    <row r="21" spans="1:22" x14ac:dyDescent="0.2">
      <c r="A21" t="s">
        <v>10</v>
      </c>
      <c r="B21" t="s">
        <v>12</v>
      </c>
      <c r="C21">
        <v>9</v>
      </c>
      <c r="D21" s="3" t="s">
        <v>8</v>
      </c>
      <c r="E21">
        <v>0.98995839470635116</v>
      </c>
      <c r="F21">
        <f>J21/C21</f>
        <v>0.10879467777777781</v>
      </c>
      <c r="G21">
        <f t="shared" si="1"/>
        <v>-0.28000000000000003</v>
      </c>
      <c r="H21">
        <v>-5.8546290000000001</v>
      </c>
      <c r="I21">
        <v>-6.8337811000000004</v>
      </c>
      <c r="J21">
        <f>H21-I21</f>
        <v>0.9791521000000003</v>
      </c>
      <c r="K21">
        <v>1.49</v>
      </c>
      <c r="L21">
        <v>1.77</v>
      </c>
      <c r="M21">
        <v>1.1559999999999999</v>
      </c>
      <c r="N21">
        <v>2.1280000000000001</v>
      </c>
      <c r="O21">
        <f t="shared" si="3"/>
        <v>-0.9720000000000002</v>
      </c>
      <c r="P21">
        <v>7.6398770000000003</v>
      </c>
      <c r="Q21">
        <v>8.9588300000000007</v>
      </c>
      <c r="R21">
        <f t="shared" si="4"/>
        <v>-1.3189530000000005</v>
      </c>
      <c r="S21">
        <v>-3.6679552374603626</v>
      </c>
      <c r="T21">
        <v>-3.5706165875125055</v>
      </c>
      <c r="U21">
        <f t="shared" si="5"/>
        <v>-9.7338649947857014E-2</v>
      </c>
      <c r="V21">
        <f t="shared" si="6"/>
        <v>-4.8669324973928507E-2</v>
      </c>
    </row>
    <row r="22" spans="1:22" x14ac:dyDescent="0.2">
      <c r="A22" t="s">
        <v>11</v>
      </c>
      <c r="B22" t="s">
        <v>6</v>
      </c>
      <c r="C22">
        <v>9</v>
      </c>
      <c r="D22" s="3" t="s">
        <v>8</v>
      </c>
      <c r="E22">
        <v>0.66018479039635114</v>
      </c>
      <c r="F22">
        <f t="shared" si="0"/>
        <v>-0.15045247777777782</v>
      </c>
      <c r="G22">
        <f t="shared" si="1"/>
        <v>4.0000000000000036E-2</v>
      </c>
      <c r="H22">
        <v>-4.1713177000000004</v>
      </c>
      <c r="I22">
        <v>-2.8172454</v>
      </c>
      <c r="J22">
        <f t="shared" si="2"/>
        <v>-1.3540723000000003</v>
      </c>
      <c r="K22">
        <v>1.69</v>
      </c>
      <c r="L22">
        <v>1.65</v>
      </c>
      <c r="M22">
        <v>0.56200000000000006</v>
      </c>
      <c r="N22">
        <v>1.302</v>
      </c>
      <c r="O22">
        <f t="shared" si="3"/>
        <v>-0.74</v>
      </c>
      <c r="P22">
        <v>8.3368599999999997</v>
      </c>
      <c r="Q22">
        <v>7.5762340000000004</v>
      </c>
      <c r="R22">
        <f t="shared" si="4"/>
        <v>0.76062599999999936</v>
      </c>
      <c r="S22">
        <v>-1.8314351437920584</v>
      </c>
      <c r="T22">
        <v>-1.51115856002886</v>
      </c>
      <c r="U22">
        <f t="shared" si="5"/>
        <v>-0.32027658376319845</v>
      </c>
      <c r="V22">
        <f t="shared" si="6"/>
        <v>-0.16013829188159923</v>
      </c>
    </row>
    <row r="23" spans="1:22" x14ac:dyDescent="0.2">
      <c r="A23" t="s">
        <v>11</v>
      </c>
      <c r="B23" t="s">
        <v>7</v>
      </c>
      <c r="C23">
        <v>9</v>
      </c>
      <c r="D23" s="3" t="s">
        <v>8</v>
      </c>
      <c r="E23">
        <v>0.69926162076151832</v>
      </c>
      <c r="F23">
        <f t="shared" si="0"/>
        <v>-9.2307700000000048E-2</v>
      </c>
      <c r="G23">
        <f t="shared" si="1"/>
        <v>-5.0000000000000044E-2</v>
      </c>
      <c r="H23">
        <v>-4.1713177000000004</v>
      </c>
      <c r="I23">
        <v>-3.3405483999999999</v>
      </c>
      <c r="J23">
        <f t="shared" si="2"/>
        <v>-0.83076930000000049</v>
      </c>
      <c r="K23">
        <v>1.69</v>
      </c>
      <c r="L23">
        <v>1.74</v>
      </c>
      <c r="M23">
        <v>0.56200000000000006</v>
      </c>
      <c r="N23">
        <v>2.30863</v>
      </c>
      <c r="O23">
        <f t="shared" si="3"/>
        <v>-1.7466299999999999</v>
      </c>
      <c r="P23">
        <v>8.3368599999999997</v>
      </c>
      <c r="Q23">
        <v>9.2255529999999997</v>
      </c>
      <c r="R23">
        <f t="shared" si="4"/>
        <v>-0.88869299999999996</v>
      </c>
      <c r="S23">
        <v>-1.8314351437920584</v>
      </c>
      <c r="T23">
        <v>-1.833903244232431</v>
      </c>
      <c r="U23">
        <f t="shared" si="5"/>
        <v>2.4681004403726003E-3</v>
      </c>
      <c r="V23">
        <f t="shared" si="6"/>
        <v>1.2340502201863002E-3</v>
      </c>
    </row>
    <row r="24" spans="1:22" x14ac:dyDescent="0.2">
      <c r="A24" t="s">
        <v>11</v>
      </c>
      <c r="B24" t="s">
        <v>9</v>
      </c>
      <c r="C24">
        <v>9</v>
      </c>
      <c r="D24" s="3" t="s">
        <v>8</v>
      </c>
      <c r="E24">
        <v>0.27590209088974893</v>
      </c>
      <c r="F24">
        <f t="shared" si="0"/>
        <v>-4.7928255555555577E-2</v>
      </c>
      <c r="G24">
        <f t="shared" si="1"/>
        <v>0.24</v>
      </c>
      <c r="H24">
        <v>-4.1713177000000004</v>
      </c>
      <c r="I24">
        <v>-3.7399634000000002</v>
      </c>
      <c r="J24">
        <f t="shared" si="2"/>
        <v>-0.43135430000000019</v>
      </c>
      <c r="K24">
        <v>1.69</v>
      </c>
      <c r="L24">
        <v>1.45</v>
      </c>
      <c r="M24">
        <v>0.56200000000000006</v>
      </c>
      <c r="N24">
        <v>1.2350000000000001</v>
      </c>
      <c r="O24">
        <f t="shared" si="3"/>
        <v>-0.67300000000000004</v>
      </c>
      <c r="P24">
        <v>8.3368599999999997</v>
      </c>
      <c r="Q24">
        <v>7.7263799999999998</v>
      </c>
      <c r="R24">
        <f t="shared" si="4"/>
        <v>0.61047999999999991</v>
      </c>
      <c r="S24">
        <v>-1.8314351437920584</v>
      </c>
      <c r="T24">
        <v>-2.2838737936494433</v>
      </c>
      <c r="U24">
        <f t="shared" si="5"/>
        <v>0.45243864985738491</v>
      </c>
      <c r="V24">
        <f t="shared" si="6"/>
        <v>0.22621932492869246</v>
      </c>
    </row>
    <row r="25" spans="1:22" x14ac:dyDescent="0.2">
      <c r="A25" t="s">
        <v>11</v>
      </c>
      <c r="B25" t="s">
        <v>10</v>
      </c>
      <c r="C25">
        <v>9</v>
      </c>
      <c r="D25" s="3" t="s">
        <v>8</v>
      </c>
      <c r="E25">
        <v>-0.13770722996902401</v>
      </c>
      <c r="F25">
        <f t="shared" si="0"/>
        <v>0.18703458888888885</v>
      </c>
      <c r="G25">
        <f t="shared" si="1"/>
        <v>0.19999999999999996</v>
      </c>
      <c r="H25">
        <v>-4.1713177000000004</v>
      </c>
      <c r="I25">
        <v>-5.8546290000000001</v>
      </c>
      <c r="J25">
        <f t="shared" si="2"/>
        <v>1.6833112999999997</v>
      </c>
      <c r="K25">
        <v>1.69</v>
      </c>
      <c r="L25">
        <v>1.49</v>
      </c>
      <c r="M25">
        <v>2.1280000000000001</v>
      </c>
      <c r="N25">
        <v>1.1559999999999999</v>
      </c>
      <c r="O25">
        <f t="shared" si="3"/>
        <v>0.9720000000000002</v>
      </c>
      <c r="P25">
        <v>8.9588300000000007</v>
      </c>
      <c r="Q25">
        <v>7.6398770000000003</v>
      </c>
      <c r="R25">
        <f t="shared" si="4"/>
        <v>1.3189530000000005</v>
      </c>
      <c r="S25">
        <v>-1.8314351437920584</v>
      </c>
      <c r="T25">
        <v>-3.6679552374603626</v>
      </c>
      <c r="U25">
        <f t="shared" si="5"/>
        <v>1.8365200936683042</v>
      </c>
      <c r="V25">
        <f t="shared" si="6"/>
        <v>0.91826004683415208</v>
      </c>
    </row>
    <row r="26" spans="1:22" x14ac:dyDescent="0.2">
      <c r="A26" t="s">
        <v>11</v>
      </c>
      <c r="B26" t="s">
        <v>12</v>
      </c>
      <c r="C26">
        <v>9</v>
      </c>
      <c r="D26" s="3" t="s">
        <v>8</v>
      </c>
      <c r="E26">
        <v>-4.2091428789926895E-2</v>
      </c>
      <c r="F26">
        <f t="shared" si="0"/>
        <v>0.29582926666666665</v>
      </c>
      <c r="G26">
        <f t="shared" si="1"/>
        <v>-8.0000000000000071E-2</v>
      </c>
      <c r="H26">
        <v>-4.1713177000000004</v>
      </c>
      <c r="I26">
        <v>-6.8337811000000004</v>
      </c>
      <c r="J26">
        <f t="shared" si="2"/>
        <v>2.6624634</v>
      </c>
      <c r="K26">
        <v>1.69</v>
      </c>
      <c r="L26">
        <v>1.77</v>
      </c>
      <c r="M26">
        <v>0.56200000000000006</v>
      </c>
      <c r="N26">
        <v>2.1280000000000001</v>
      </c>
      <c r="O26">
        <f t="shared" si="3"/>
        <v>-1.5660000000000001</v>
      </c>
      <c r="P26">
        <v>8.3368599999999997</v>
      </c>
      <c r="Q26">
        <v>8.9588300000000007</v>
      </c>
      <c r="R26">
        <f t="shared" si="4"/>
        <v>-0.62197000000000102</v>
      </c>
      <c r="S26">
        <v>-1.8314351437920584</v>
      </c>
      <c r="T26">
        <v>-3.5706165875125055</v>
      </c>
      <c r="U26">
        <f t="shared" si="5"/>
        <v>1.7391814437204471</v>
      </c>
      <c r="V26">
        <f t="shared" si="6"/>
        <v>0.86959072186022357</v>
      </c>
    </row>
    <row r="27" spans="1:22" x14ac:dyDescent="0.2">
      <c r="A27" t="s">
        <v>12</v>
      </c>
      <c r="B27" t="s">
        <v>6</v>
      </c>
      <c r="C27">
        <v>9</v>
      </c>
      <c r="D27" s="3" t="s">
        <v>8</v>
      </c>
      <c r="E27">
        <v>1.1137418642153203</v>
      </c>
      <c r="F27">
        <f t="shared" si="0"/>
        <v>-0.44628174444444446</v>
      </c>
      <c r="G27">
        <f t="shared" si="1"/>
        <v>0.12000000000000011</v>
      </c>
      <c r="H27">
        <v>-6.8337811000000004</v>
      </c>
      <c r="I27">
        <v>-2.8172454</v>
      </c>
      <c r="J27">
        <f t="shared" si="2"/>
        <v>-4.0165357000000004</v>
      </c>
      <c r="K27">
        <v>1.77</v>
      </c>
      <c r="L27">
        <v>1.65</v>
      </c>
      <c r="M27">
        <v>2.1280000000000001</v>
      </c>
      <c r="N27">
        <v>1.302</v>
      </c>
      <c r="O27">
        <f t="shared" si="3"/>
        <v>0.82600000000000007</v>
      </c>
      <c r="P27">
        <v>8.9588300000000007</v>
      </c>
      <c r="Q27">
        <v>7.5762340000000004</v>
      </c>
      <c r="R27">
        <f t="shared" si="4"/>
        <v>1.3825960000000004</v>
      </c>
      <c r="S27">
        <v>-3.5706165875125055</v>
      </c>
      <c r="T27">
        <v>-1.51115856002886</v>
      </c>
      <c r="U27">
        <f t="shared" si="5"/>
        <v>-2.0594580274836458</v>
      </c>
      <c r="V27">
        <f t="shared" si="6"/>
        <v>-1.0297290137418229</v>
      </c>
    </row>
    <row r="28" spans="1:22" x14ac:dyDescent="0.2">
      <c r="A28" t="s">
        <v>12</v>
      </c>
      <c r="B28" t="s">
        <v>7</v>
      </c>
      <c r="C28">
        <v>9</v>
      </c>
      <c r="D28" s="3" t="s">
        <v>8</v>
      </c>
      <c r="E28">
        <v>0.81026184669166712</v>
      </c>
      <c r="F28">
        <f t="shared" si="0"/>
        <v>-0.38813696666666675</v>
      </c>
      <c r="G28">
        <f t="shared" si="1"/>
        <v>3.0000000000000027E-2</v>
      </c>
      <c r="H28">
        <v>-6.8337811000000004</v>
      </c>
      <c r="I28">
        <v>-3.3405483999999999</v>
      </c>
      <c r="J28">
        <f t="shared" si="2"/>
        <v>-3.4932327000000005</v>
      </c>
      <c r="K28">
        <v>1.77</v>
      </c>
      <c r="L28">
        <v>1.74</v>
      </c>
      <c r="M28">
        <v>2.1280000000000001</v>
      </c>
      <c r="N28">
        <v>2.30863</v>
      </c>
      <c r="O28">
        <f t="shared" si="3"/>
        <v>-0.18062999999999985</v>
      </c>
      <c r="P28">
        <v>8.9588300000000007</v>
      </c>
      <c r="Q28">
        <v>9.2255529999999997</v>
      </c>
      <c r="R28">
        <f t="shared" si="4"/>
        <v>-0.26672299999999893</v>
      </c>
      <c r="S28">
        <v>-3.5706165875125055</v>
      </c>
      <c r="T28">
        <v>-1.833903244232431</v>
      </c>
      <c r="U28">
        <f t="shared" si="5"/>
        <v>-1.7367133432800745</v>
      </c>
      <c r="V28">
        <f t="shared" si="6"/>
        <v>-0.86835667164003727</v>
      </c>
    </row>
    <row r="29" spans="1:22" x14ac:dyDescent="0.2">
      <c r="A29" t="s">
        <v>12</v>
      </c>
      <c r="B29" t="s">
        <v>9</v>
      </c>
      <c r="C29">
        <v>9</v>
      </c>
      <c r="D29" s="3" t="s">
        <v>8</v>
      </c>
      <c r="E29">
        <v>0.49605786534383106</v>
      </c>
      <c r="F29">
        <f>J29/C29</f>
        <v>-0.34375752222222222</v>
      </c>
      <c r="G29">
        <f t="shared" si="1"/>
        <v>0.32000000000000006</v>
      </c>
      <c r="H29">
        <v>-6.8337811000000004</v>
      </c>
      <c r="I29">
        <v>-3.7399634000000002</v>
      </c>
      <c r="J29">
        <f t="shared" si="2"/>
        <v>-3.0938177000000002</v>
      </c>
      <c r="K29">
        <v>1.77</v>
      </c>
      <c r="L29">
        <v>1.45</v>
      </c>
      <c r="M29">
        <v>2.1280000000000001</v>
      </c>
      <c r="N29">
        <v>1.2350000000000001</v>
      </c>
      <c r="O29">
        <f t="shared" si="3"/>
        <v>0.89300000000000002</v>
      </c>
      <c r="P29">
        <v>8.9588300000000007</v>
      </c>
      <c r="Q29">
        <v>7.7263799999999998</v>
      </c>
      <c r="R29">
        <f t="shared" si="4"/>
        <v>1.2324500000000009</v>
      </c>
      <c r="S29">
        <v>-3.5706165875125055</v>
      </c>
      <c r="T29">
        <v>-2.2838737936494433</v>
      </c>
      <c r="U29">
        <f t="shared" si="5"/>
        <v>-1.2867427938630622</v>
      </c>
      <c r="V29">
        <f t="shared" si="6"/>
        <v>-0.64337139693153111</v>
      </c>
    </row>
    <row r="30" spans="1:22" x14ac:dyDescent="0.2">
      <c r="A30" t="s">
        <v>12</v>
      </c>
      <c r="B30" t="s">
        <v>10</v>
      </c>
      <c r="C30">
        <v>9</v>
      </c>
      <c r="D30" s="3" t="s">
        <v>8</v>
      </c>
      <c r="E30">
        <v>7.860546230692711E-3</v>
      </c>
      <c r="F30">
        <f t="shared" si="0"/>
        <v>-0.10879467777777781</v>
      </c>
      <c r="G30">
        <f t="shared" si="1"/>
        <v>0.28000000000000003</v>
      </c>
      <c r="H30">
        <v>-6.8337811000000004</v>
      </c>
      <c r="I30">
        <v>-5.8546290000000001</v>
      </c>
      <c r="J30">
        <f t="shared" si="2"/>
        <v>-0.9791521000000003</v>
      </c>
      <c r="K30">
        <v>1.77</v>
      </c>
      <c r="L30">
        <v>1.49</v>
      </c>
      <c r="M30">
        <v>2.1280000000000001</v>
      </c>
      <c r="N30">
        <v>1.1559999999999999</v>
      </c>
      <c r="O30">
        <f t="shared" si="3"/>
        <v>0.9720000000000002</v>
      </c>
      <c r="P30">
        <v>8.9588300000000007</v>
      </c>
      <c r="Q30">
        <v>7.6398770000000003</v>
      </c>
      <c r="R30">
        <f t="shared" si="4"/>
        <v>1.3189530000000005</v>
      </c>
      <c r="S30">
        <v>-3.5706165875125055</v>
      </c>
      <c r="T30">
        <v>-3.6679552374603626</v>
      </c>
      <c r="U30">
        <f t="shared" si="5"/>
        <v>9.7338649947857014E-2</v>
      </c>
      <c r="V30">
        <f t="shared" si="6"/>
        <v>4.8669324973928507E-2</v>
      </c>
    </row>
    <row r="31" spans="1:22" x14ac:dyDescent="0.2">
      <c r="A31" t="s">
        <v>12</v>
      </c>
      <c r="B31" t="s">
        <v>11</v>
      </c>
      <c r="C31">
        <v>9</v>
      </c>
      <c r="D31" s="3" t="s">
        <v>8</v>
      </c>
      <c r="E31">
        <v>0.21779946339556921</v>
      </c>
      <c r="F31">
        <f>J31/C31</f>
        <v>-0.29582926666666665</v>
      </c>
      <c r="G31">
        <f t="shared" si="1"/>
        <v>8.0000000000000071E-2</v>
      </c>
      <c r="H31">
        <v>-6.8337811000000004</v>
      </c>
      <c r="I31">
        <v>-4.1713177000000004</v>
      </c>
      <c r="J31">
        <f t="shared" si="2"/>
        <v>-2.6624634</v>
      </c>
      <c r="K31">
        <v>1.77</v>
      </c>
      <c r="L31">
        <v>1.69</v>
      </c>
      <c r="M31">
        <v>2.1280000000000001</v>
      </c>
      <c r="N31">
        <v>0.56200000000000006</v>
      </c>
      <c r="O31">
        <f t="shared" si="3"/>
        <v>1.5660000000000001</v>
      </c>
      <c r="P31">
        <v>8.9588300000000007</v>
      </c>
      <c r="Q31">
        <v>8.3368599999999997</v>
      </c>
      <c r="R31">
        <f t="shared" si="4"/>
        <v>0.62197000000000102</v>
      </c>
      <c r="S31">
        <v>-3.5706165875125055</v>
      </c>
      <c r="T31">
        <v>-1.8314351437920584</v>
      </c>
      <c r="U31">
        <f t="shared" si="5"/>
        <v>-1.7391814437204471</v>
      </c>
      <c r="V31">
        <f t="shared" si="6"/>
        <v>-0.86959072186022357</v>
      </c>
    </row>
    <row r="32" spans="1:22" x14ac:dyDescent="0.2">
      <c r="A32" t="s">
        <v>6</v>
      </c>
      <c r="B32" t="s">
        <v>7</v>
      </c>
      <c r="C32">
        <v>8</v>
      </c>
      <c r="D32" s="3" t="s">
        <v>8</v>
      </c>
      <c r="E32">
        <v>0.11879591126371082</v>
      </c>
      <c r="F32">
        <f t="shared" si="0"/>
        <v>6.5412874999999981E-2</v>
      </c>
      <c r="G32">
        <f t="shared" si="1"/>
        <v>-9.000000000000008E-2</v>
      </c>
      <c r="H32">
        <v>-2.8172454</v>
      </c>
      <c r="I32">
        <v>-3.3405483999999999</v>
      </c>
      <c r="J32">
        <f t="shared" si="2"/>
        <v>0.52330299999999985</v>
      </c>
      <c r="K32">
        <v>1.65</v>
      </c>
      <c r="L32">
        <v>1.74</v>
      </c>
      <c r="M32">
        <v>1.302</v>
      </c>
      <c r="N32">
        <v>2.30863</v>
      </c>
      <c r="O32">
        <f t="shared" si="3"/>
        <v>-1.0066299999999999</v>
      </c>
      <c r="P32">
        <v>7.5762340000000004</v>
      </c>
      <c r="Q32">
        <v>9.2255529999999997</v>
      </c>
      <c r="R32">
        <f t="shared" si="4"/>
        <v>-1.6493189999999993</v>
      </c>
      <c r="S32">
        <v>-1.51115856002886</v>
      </c>
      <c r="T32">
        <v>-1.833903244232431</v>
      </c>
      <c r="U32">
        <f t="shared" si="5"/>
        <v>0.32274468420357105</v>
      </c>
      <c r="V32">
        <f t="shared" si="6"/>
        <v>0.16137234210178553</v>
      </c>
    </row>
    <row r="33" spans="1:22" x14ac:dyDescent="0.2">
      <c r="A33" t="s">
        <v>6</v>
      </c>
      <c r="B33" t="s">
        <v>9</v>
      </c>
      <c r="C33">
        <v>8</v>
      </c>
      <c r="D33" s="3" t="s">
        <v>8</v>
      </c>
      <c r="E33">
        <v>-0.28016312100152885</v>
      </c>
      <c r="F33">
        <f t="shared" si="0"/>
        <v>0.11533975000000002</v>
      </c>
      <c r="G33">
        <f t="shared" si="1"/>
        <v>0.19999999999999996</v>
      </c>
      <c r="H33">
        <v>-2.8172454</v>
      </c>
      <c r="I33">
        <v>-3.7399634000000002</v>
      </c>
      <c r="J33">
        <f t="shared" si="2"/>
        <v>0.92271800000000015</v>
      </c>
      <c r="K33">
        <v>1.65</v>
      </c>
      <c r="L33">
        <v>1.45</v>
      </c>
      <c r="M33">
        <v>1.302</v>
      </c>
      <c r="N33">
        <v>1.2350000000000001</v>
      </c>
      <c r="O33">
        <f t="shared" si="3"/>
        <v>6.6999999999999948E-2</v>
      </c>
      <c r="P33">
        <v>7.5762340000000004</v>
      </c>
      <c r="Q33">
        <v>7.7263799999999998</v>
      </c>
      <c r="R33">
        <f t="shared" si="4"/>
        <v>-0.15014599999999945</v>
      </c>
      <c r="S33">
        <v>-1.51115856002886</v>
      </c>
      <c r="T33">
        <v>-2.2838737936494433</v>
      </c>
      <c r="U33">
        <f t="shared" si="5"/>
        <v>0.77271523362058336</v>
      </c>
      <c r="V33">
        <f t="shared" si="6"/>
        <v>0.38635761681029168</v>
      </c>
    </row>
    <row r="34" spans="1:22" x14ac:dyDescent="0.2">
      <c r="A34" t="s">
        <v>6</v>
      </c>
      <c r="B34" t="s">
        <v>10</v>
      </c>
      <c r="C34">
        <v>8</v>
      </c>
      <c r="D34" s="3" t="s">
        <v>8</v>
      </c>
      <c r="E34">
        <v>-0.58467527237085093</v>
      </c>
      <c r="F34">
        <f t="shared" si="0"/>
        <v>0.37967295000000001</v>
      </c>
      <c r="G34">
        <f t="shared" si="1"/>
        <v>0.15999999999999992</v>
      </c>
      <c r="H34">
        <v>-2.8172454</v>
      </c>
      <c r="I34">
        <v>-5.8546290000000001</v>
      </c>
      <c r="J34">
        <f t="shared" si="2"/>
        <v>3.0373836000000001</v>
      </c>
      <c r="K34">
        <v>1.65</v>
      </c>
      <c r="L34">
        <v>1.49</v>
      </c>
      <c r="M34">
        <v>1.302</v>
      </c>
      <c r="N34">
        <v>1.1559999999999999</v>
      </c>
      <c r="O34">
        <f t="shared" si="3"/>
        <v>0.14600000000000013</v>
      </c>
      <c r="P34">
        <v>7.5762340000000004</v>
      </c>
      <c r="Q34">
        <v>7.6398770000000003</v>
      </c>
      <c r="R34">
        <f t="shared" si="4"/>
        <v>-6.3642999999999894E-2</v>
      </c>
      <c r="S34">
        <v>-1.51115856002886</v>
      </c>
      <c r="T34">
        <v>-3.6679552374603626</v>
      </c>
      <c r="U34">
        <f t="shared" si="5"/>
        <v>2.1567966774315028</v>
      </c>
      <c r="V34">
        <f t="shared" si="6"/>
        <v>1.0783983387157514</v>
      </c>
    </row>
    <row r="35" spans="1:22" x14ac:dyDescent="0.2">
      <c r="A35" t="s">
        <v>6</v>
      </c>
      <c r="B35" t="s">
        <v>11</v>
      </c>
      <c r="C35">
        <v>8</v>
      </c>
      <c r="D35" s="3" t="s">
        <v>8</v>
      </c>
      <c r="E35">
        <v>-9.7594730219242268E-2</v>
      </c>
      <c r="F35">
        <f t="shared" si="0"/>
        <v>0.16925903750000004</v>
      </c>
      <c r="G35">
        <f t="shared" si="1"/>
        <v>-4.0000000000000036E-2</v>
      </c>
      <c r="H35">
        <v>-2.8172454</v>
      </c>
      <c r="I35">
        <v>-4.1713177000000004</v>
      </c>
      <c r="J35">
        <f t="shared" si="2"/>
        <v>1.3540723000000003</v>
      </c>
      <c r="K35">
        <v>1.65</v>
      </c>
      <c r="L35">
        <v>1.69</v>
      </c>
      <c r="M35">
        <v>1.302</v>
      </c>
      <c r="N35">
        <v>0.56200000000000006</v>
      </c>
      <c r="O35">
        <f t="shared" si="3"/>
        <v>0.74</v>
      </c>
      <c r="P35">
        <v>7.5762340000000004</v>
      </c>
      <c r="Q35">
        <v>8.3368599999999997</v>
      </c>
      <c r="R35">
        <f t="shared" si="4"/>
        <v>-0.76062599999999936</v>
      </c>
      <c r="S35">
        <v>-1.51115856002886</v>
      </c>
      <c r="T35">
        <v>-1.8314351437920584</v>
      </c>
      <c r="U35">
        <f t="shared" si="5"/>
        <v>0.32027658376319845</v>
      </c>
      <c r="V35">
        <f t="shared" si="6"/>
        <v>0.16013829188159923</v>
      </c>
    </row>
    <row r="36" spans="1:22" x14ac:dyDescent="0.2">
      <c r="A36" t="s">
        <v>6</v>
      </c>
      <c r="B36" t="s">
        <v>12</v>
      </c>
      <c r="C36">
        <v>8</v>
      </c>
      <c r="D36" s="3" t="s">
        <v>8</v>
      </c>
      <c r="E36">
        <v>-0.25455005086986671</v>
      </c>
      <c r="F36">
        <f t="shared" si="0"/>
        <v>0.50206696250000005</v>
      </c>
      <c r="G36">
        <f t="shared" si="1"/>
        <v>-0.12000000000000011</v>
      </c>
      <c r="H36">
        <v>-2.8172454</v>
      </c>
      <c r="I36">
        <v>-6.8337811000000004</v>
      </c>
      <c r="J36">
        <f t="shared" si="2"/>
        <v>4.0165357000000004</v>
      </c>
      <c r="K36">
        <v>1.65</v>
      </c>
      <c r="L36">
        <v>1.77</v>
      </c>
      <c r="M36">
        <v>1.302</v>
      </c>
      <c r="N36">
        <v>2.1280000000000001</v>
      </c>
      <c r="O36">
        <f t="shared" si="3"/>
        <v>-0.82600000000000007</v>
      </c>
      <c r="P36">
        <v>7.5762340000000004</v>
      </c>
      <c r="Q36">
        <v>8.9588300000000007</v>
      </c>
      <c r="R36">
        <f t="shared" si="4"/>
        <v>-1.3825960000000004</v>
      </c>
      <c r="S36">
        <v>-1.51115856002886</v>
      </c>
      <c r="T36">
        <v>-3.5706165875125055</v>
      </c>
      <c r="U36">
        <f t="shared" si="5"/>
        <v>2.0594580274836458</v>
      </c>
      <c r="V36">
        <f t="shared" si="6"/>
        <v>1.0297290137418229</v>
      </c>
    </row>
    <row r="37" spans="1:22" x14ac:dyDescent="0.2">
      <c r="A37" t="s">
        <v>7</v>
      </c>
      <c r="B37" t="s">
        <v>6</v>
      </c>
      <c r="C37">
        <v>8</v>
      </c>
      <c r="D37" s="3" t="s">
        <v>8</v>
      </c>
      <c r="E37">
        <v>7.2215884382642287E-2</v>
      </c>
      <c r="F37">
        <f t="shared" si="0"/>
        <v>-6.5412874999999981E-2</v>
      </c>
      <c r="G37">
        <f t="shared" si="1"/>
        <v>9.000000000000008E-2</v>
      </c>
      <c r="H37">
        <v>-3.3405483999999999</v>
      </c>
      <c r="I37">
        <v>-2.8172454</v>
      </c>
      <c r="J37">
        <f t="shared" si="2"/>
        <v>-0.52330299999999985</v>
      </c>
      <c r="K37">
        <v>1.74</v>
      </c>
      <c r="L37">
        <v>1.65</v>
      </c>
      <c r="M37">
        <v>2.30863</v>
      </c>
      <c r="N37">
        <v>1.302</v>
      </c>
      <c r="O37">
        <f t="shared" si="3"/>
        <v>1.0066299999999999</v>
      </c>
      <c r="P37">
        <v>9.2255529999999997</v>
      </c>
      <c r="Q37">
        <v>7.5762340000000004</v>
      </c>
      <c r="R37">
        <f t="shared" si="4"/>
        <v>1.6493189999999993</v>
      </c>
      <c r="S37">
        <v>-1.833903244232431</v>
      </c>
      <c r="T37">
        <v>-1.51115856002886</v>
      </c>
      <c r="U37">
        <f t="shared" si="5"/>
        <v>-0.32274468420357105</v>
      </c>
      <c r="V37">
        <f t="shared" si="6"/>
        <v>-0.16137234210178553</v>
      </c>
    </row>
    <row r="38" spans="1:22" x14ac:dyDescent="0.2">
      <c r="A38" t="s">
        <v>7</v>
      </c>
      <c r="B38" t="s">
        <v>9</v>
      </c>
      <c r="C38">
        <v>8</v>
      </c>
      <c r="D38" s="3" t="s">
        <v>8</v>
      </c>
      <c r="E38">
        <v>-0.28298312678595</v>
      </c>
      <c r="F38">
        <f t="shared" si="0"/>
        <v>4.9926875000000037E-2</v>
      </c>
      <c r="G38">
        <f t="shared" si="1"/>
        <v>0.29000000000000004</v>
      </c>
      <c r="H38">
        <v>-3.3405483999999999</v>
      </c>
      <c r="I38">
        <v>-3.7399634000000002</v>
      </c>
      <c r="J38">
        <f t="shared" si="2"/>
        <v>0.3994150000000003</v>
      </c>
      <c r="K38">
        <v>1.74</v>
      </c>
      <c r="L38">
        <v>1.45</v>
      </c>
      <c r="M38">
        <v>2.30863</v>
      </c>
      <c r="N38">
        <v>1.2350000000000001</v>
      </c>
      <c r="O38">
        <f t="shared" si="3"/>
        <v>1.0736299999999999</v>
      </c>
      <c r="P38">
        <v>9.2255529999999997</v>
      </c>
      <c r="Q38">
        <v>7.7263799999999998</v>
      </c>
      <c r="R38">
        <f t="shared" si="4"/>
        <v>1.4991729999999999</v>
      </c>
      <c r="S38">
        <v>-1.833903244232431</v>
      </c>
      <c r="T38">
        <v>-2.2838737936494433</v>
      </c>
      <c r="U38">
        <f t="shared" si="5"/>
        <v>0.44997054941701231</v>
      </c>
      <c r="V38">
        <f t="shared" si="6"/>
        <v>0.22498527470850616</v>
      </c>
    </row>
    <row r="39" spans="1:22" x14ac:dyDescent="0.2">
      <c r="A39" t="s">
        <v>7</v>
      </c>
      <c r="B39" t="s">
        <v>10</v>
      </c>
      <c r="C39">
        <v>8</v>
      </c>
      <c r="D39" s="3" t="s">
        <v>8</v>
      </c>
      <c r="E39">
        <v>-0.52597062113151027</v>
      </c>
      <c r="F39">
        <f t="shared" si="0"/>
        <v>0.31426007500000003</v>
      </c>
      <c r="G39">
        <f t="shared" si="1"/>
        <v>0.25</v>
      </c>
      <c r="H39">
        <v>-3.3405483999999999</v>
      </c>
      <c r="I39">
        <v>-5.8546290000000001</v>
      </c>
      <c r="J39">
        <f t="shared" si="2"/>
        <v>2.5140806000000002</v>
      </c>
      <c r="K39">
        <v>1.74</v>
      </c>
      <c r="L39">
        <v>1.49</v>
      </c>
      <c r="M39">
        <v>2.30863</v>
      </c>
      <c r="N39">
        <v>1.1559999999999999</v>
      </c>
      <c r="O39">
        <f t="shared" si="3"/>
        <v>1.15263</v>
      </c>
      <c r="P39">
        <v>9.2255529999999997</v>
      </c>
      <c r="Q39">
        <v>7.6398770000000003</v>
      </c>
      <c r="R39">
        <f t="shared" si="4"/>
        <v>1.5856759999999994</v>
      </c>
      <c r="S39">
        <v>-1.833903244232431</v>
      </c>
      <c r="T39">
        <v>-3.6679552374603626</v>
      </c>
      <c r="U39">
        <f t="shared" si="5"/>
        <v>1.8340519932279316</v>
      </c>
      <c r="V39">
        <f t="shared" si="6"/>
        <v>0.91702599661396578</v>
      </c>
    </row>
    <row r="40" spans="1:22" x14ac:dyDescent="0.2">
      <c r="A40" t="s">
        <v>7</v>
      </c>
      <c r="B40" t="s">
        <v>11</v>
      </c>
      <c r="C40">
        <v>8</v>
      </c>
      <c r="D40" s="3" t="s">
        <v>8</v>
      </c>
      <c r="E40">
        <v>-0.11318088214399676</v>
      </c>
      <c r="F40">
        <f t="shared" si="0"/>
        <v>0.10384616250000006</v>
      </c>
      <c r="G40">
        <f t="shared" si="1"/>
        <v>5.0000000000000044E-2</v>
      </c>
      <c r="H40">
        <v>-3.3405483999999999</v>
      </c>
      <c r="I40">
        <v>-4.1713177000000004</v>
      </c>
      <c r="J40">
        <f t="shared" si="2"/>
        <v>0.83076930000000049</v>
      </c>
      <c r="K40">
        <v>1.74</v>
      </c>
      <c r="L40">
        <v>1.69</v>
      </c>
      <c r="M40">
        <v>2.30863</v>
      </c>
      <c r="N40">
        <v>0.56200000000000006</v>
      </c>
      <c r="O40">
        <f t="shared" si="3"/>
        <v>1.7466299999999999</v>
      </c>
      <c r="P40">
        <v>9.2255529999999997</v>
      </c>
      <c r="Q40">
        <v>8.3368599999999997</v>
      </c>
      <c r="R40">
        <f t="shared" si="4"/>
        <v>0.88869299999999996</v>
      </c>
      <c r="S40">
        <v>-1.833903244232431</v>
      </c>
      <c r="T40">
        <v>-1.8314351437920584</v>
      </c>
      <c r="U40">
        <f t="shared" si="5"/>
        <v>-2.4681004403726003E-3</v>
      </c>
      <c r="V40">
        <f t="shared" si="6"/>
        <v>-1.2340502201863002E-3</v>
      </c>
    </row>
    <row r="41" spans="1:22" x14ac:dyDescent="0.2">
      <c r="A41" t="s">
        <v>7</v>
      </c>
      <c r="B41" t="s">
        <v>12</v>
      </c>
      <c r="C41">
        <v>8</v>
      </c>
      <c r="D41" s="3" t="s">
        <v>8</v>
      </c>
      <c r="E41">
        <v>-0.38526396186241568</v>
      </c>
      <c r="F41">
        <f t="shared" si="0"/>
        <v>0.43665408750000007</v>
      </c>
      <c r="G41">
        <f t="shared" si="1"/>
        <v>-3.0000000000000027E-2</v>
      </c>
      <c r="H41">
        <v>-3.3405483999999999</v>
      </c>
      <c r="I41">
        <v>-6.8337811000000004</v>
      </c>
      <c r="J41">
        <f t="shared" si="2"/>
        <v>3.4932327000000005</v>
      </c>
      <c r="K41">
        <v>1.74</v>
      </c>
      <c r="L41">
        <v>1.77</v>
      </c>
      <c r="M41">
        <v>2.30863</v>
      </c>
      <c r="N41">
        <v>2.1280000000000001</v>
      </c>
      <c r="O41">
        <f t="shared" si="3"/>
        <v>0.18062999999999985</v>
      </c>
      <c r="P41">
        <v>9.2255529999999997</v>
      </c>
      <c r="Q41">
        <v>8.9588300000000007</v>
      </c>
      <c r="R41">
        <f t="shared" si="4"/>
        <v>0.26672299999999893</v>
      </c>
      <c r="S41">
        <v>-1.833903244232431</v>
      </c>
      <c r="T41">
        <v>-3.5706165875125055</v>
      </c>
      <c r="U41">
        <f t="shared" si="5"/>
        <v>1.7367133432800745</v>
      </c>
      <c r="V41">
        <f t="shared" si="6"/>
        <v>0.86835667164003727</v>
      </c>
    </row>
    <row r="42" spans="1:22" x14ac:dyDescent="0.2">
      <c r="A42" t="s">
        <v>9</v>
      </c>
      <c r="B42" t="s">
        <v>6</v>
      </c>
      <c r="C42">
        <v>8</v>
      </c>
      <c r="D42" s="3" t="s">
        <v>8</v>
      </c>
      <c r="E42">
        <v>0.4401069303032073</v>
      </c>
      <c r="F42">
        <f t="shared" si="0"/>
        <v>-0.11533975000000002</v>
      </c>
      <c r="G42">
        <f t="shared" si="1"/>
        <v>-0.19999999999999996</v>
      </c>
      <c r="H42">
        <v>-3.7399634000000002</v>
      </c>
      <c r="I42">
        <v>-2.8172454</v>
      </c>
      <c r="J42">
        <f t="shared" si="2"/>
        <v>-0.92271800000000015</v>
      </c>
      <c r="K42">
        <v>1.45</v>
      </c>
      <c r="L42">
        <v>1.65</v>
      </c>
      <c r="M42">
        <v>1.2350000000000001</v>
      </c>
      <c r="N42">
        <v>1.302</v>
      </c>
      <c r="O42">
        <f t="shared" si="3"/>
        <v>-6.6999999999999948E-2</v>
      </c>
      <c r="P42">
        <v>7.7263799999999998</v>
      </c>
      <c r="Q42">
        <v>7.5762340000000004</v>
      </c>
      <c r="R42">
        <f t="shared" si="4"/>
        <v>0.15014599999999945</v>
      </c>
      <c r="S42">
        <v>-2.2838737936494433</v>
      </c>
      <c r="T42">
        <v>-1.51115856002886</v>
      </c>
      <c r="U42">
        <f t="shared" si="5"/>
        <v>-0.77271523362058336</v>
      </c>
      <c r="V42">
        <f t="shared" si="6"/>
        <v>-0.38635761681029168</v>
      </c>
    </row>
    <row r="43" spans="1:22" x14ac:dyDescent="0.2">
      <c r="A43" t="s">
        <v>9</v>
      </c>
      <c r="B43" t="s">
        <v>7</v>
      </c>
      <c r="C43">
        <v>8</v>
      </c>
      <c r="D43" s="3" t="s">
        <v>8</v>
      </c>
      <c r="E43">
        <v>0.55536754164347724</v>
      </c>
      <c r="F43">
        <f t="shared" si="0"/>
        <v>-4.9926875000000037E-2</v>
      </c>
      <c r="G43">
        <f t="shared" si="1"/>
        <v>-0.29000000000000004</v>
      </c>
      <c r="H43">
        <v>-3.7399634000000002</v>
      </c>
      <c r="I43">
        <v>-3.3405483999999999</v>
      </c>
      <c r="J43">
        <f t="shared" si="2"/>
        <v>-0.3994150000000003</v>
      </c>
      <c r="K43">
        <v>1.45</v>
      </c>
      <c r="L43">
        <v>1.74</v>
      </c>
      <c r="M43">
        <v>1.2350000000000001</v>
      </c>
      <c r="N43">
        <v>2.30863</v>
      </c>
      <c r="O43">
        <f t="shared" si="3"/>
        <v>-1.0736299999999999</v>
      </c>
      <c r="P43">
        <v>7.7263799999999998</v>
      </c>
      <c r="Q43">
        <v>9.2255529999999997</v>
      </c>
      <c r="R43">
        <f t="shared" si="4"/>
        <v>-1.4991729999999999</v>
      </c>
      <c r="S43">
        <v>-2.2838737936494433</v>
      </c>
      <c r="T43">
        <v>-1.833903244232431</v>
      </c>
      <c r="U43">
        <f t="shared" si="5"/>
        <v>-0.44997054941701231</v>
      </c>
      <c r="V43">
        <f t="shared" si="6"/>
        <v>-0.22498527470850616</v>
      </c>
    </row>
    <row r="44" spans="1:22" x14ac:dyDescent="0.2">
      <c r="A44" t="s">
        <v>9</v>
      </c>
      <c r="B44" t="s">
        <v>10</v>
      </c>
      <c r="C44">
        <v>8</v>
      </c>
      <c r="D44" s="3" t="s">
        <v>8</v>
      </c>
      <c r="E44">
        <v>-0.26384390314875728</v>
      </c>
      <c r="F44">
        <f t="shared" si="0"/>
        <v>0.26433319999999999</v>
      </c>
      <c r="G44">
        <f t="shared" si="1"/>
        <v>-4.0000000000000036E-2</v>
      </c>
      <c r="H44">
        <v>-3.7399634000000002</v>
      </c>
      <c r="I44">
        <v>-5.8546290000000001</v>
      </c>
      <c r="J44">
        <f t="shared" si="2"/>
        <v>2.1146655999999999</v>
      </c>
      <c r="K44">
        <v>1.45</v>
      </c>
      <c r="L44">
        <v>1.49</v>
      </c>
      <c r="M44">
        <v>1.2350000000000001</v>
      </c>
      <c r="N44">
        <v>1.1559999999999999</v>
      </c>
      <c r="O44">
        <f t="shared" si="3"/>
        <v>7.9000000000000181E-2</v>
      </c>
      <c r="P44">
        <v>7.7263799999999998</v>
      </c>
      <c r="Q44">
        <v>7.6398770000000003</v>
      </c>
      <c r="R44">
        <f t="shared" si="4"/>
        <v>8.6502999999999552E-2</v>
      </c>
      <c r="S44">
        <v>-2.2838737936494433</v>
      </c>
      <c r="T44">
        <v>-3.6679552374603626</v>
      </c>
      <c r="U44">
        <f t="shared" si="5"/>
        <v>1.3840814438109192</v>
      </c>
      <c r="V44">
        <f t="shared" si="6"/>
        <v>0.69204072190545962</v>
      </c>
    </row>
    <row r="45" spans="1:22" x14ac:dyDescent="0.2">
      <c r="A45" t="s">
        <v>9</v>
      </c>
      <c r="B45" t="s">
        <v>11</v>
      </c>
      <c r="C45">
        <v>8</v>
      </c>
      <c r="D45" s="3" t="s">
        <v>8</v>
      </c>
      <c r="E45">
        <v>0.32147622788589458</v>
      </c>
      <c r="F45">
        <f t="shared" si="0"/>
        <v>5.3919287500000024E-2</v>
      </c>
      <c r="G45">
        <f t="shared" si="1"/>
        <v>-0.24</v>
      </c>
      <c r="H45">
        <v>-3.7399634000000002</v>
      </c>
      <c r="I45">
        <v>-4.1713177000000004</v>
      </c>
      <c r="J45">
        <f t="shared" si="2"/>
        <v>0.43135430000000019</v>
      </c>
      <c r="K45">
        <v>1.45</v>
      </c>
      <c r="L45">
        <v>1.69</v>
      </c>
      <c r="M45">
        <v>1.2350000000000001</v>
      </c>
      <c r="N45">
        <v>0.56200000000000006</v>
      </c>
      <c r="O45">
        <f t="shared" si="3"/>
        <v>0.67300000000000004</v>
      </c>
      <c r="P45">
        <v>7.7263799999999998</v>
      </c>
      <c r="Q45">
        <v>8.3368599999999997</v>
      </c>
      <c r="R45">
        <f t="shared" si="4"/>
        <v>-0.61047999999999991</v>
      </c>
      <c r="S45">
        <v>-2.2838737936494433</v>
      </c>
      <c r="T45">
        <v>-1.8314351437920584</v>
      </c>
      <c r="U45">
        <f t="shared" si="5"/>
        <v>-0.45243864985738491</v>
      </c>
      <c r="V45">
        <f t="shared" si="6"/>
        <v>-0.22621932492869246</v>
      </c>
    </row>
    <row r="46" spans="1:22" x14ac:dyDescent="0.2">
      <c r="A46" t="s">
        <v>9</v>
      </c>
      <c r="B46" t="s">
        <v>12</v>
      </c>
      <c r="C46">
        <v>8</v>
      </c>
      <c r="D46" s="3" t="s">
        <v>8</v>
      </c>
      <c r="E46">
        <v>0.16146149229428394</v>
      </c>
      <c r="F46">
        <f t="shared" si="0"/>
        <v>0.38672721250000003</v>
      </c>
      <c r="G46">
        <f t="shared" si="1"/>
        <v>-0.32000000000000006</v>
      </c>
      <c r="H46">
        <v>-3.7399634000000002</v>
      </c>
      <c r="I46">
        <v>-6.8337811000000004</v>
      </c>
      <c r="J46">
        <f t="shared" si="2"/>
        <v>3.0938177000000002</v>
      </c>
      <c r="K46">
        <v>1.45</v>
      </c>
      <c r="L46">
        <v>1.77</v>
      </c>
      <c r="M46">
        <v>1.2350000000000001</v>
      </c>
      <c r="N46">
        <v>2.1280000000000001</v>
      </c>
      <c r="O46">
        <f t="shared" si="3"/>
        <v>-0.89300000000000002</v>
      </c>
      <c r="P46">
        <v>7.7263799999999998</v>
      </c>
      <c r="Q46">
        <v>8.9588300000000007</v>
      </c>
      <c r="R46">
        <f t="shared" si="4"/>
        <v>-1.2324500000000009</v>
      </c>
      <c r="S46">
        <v>-2.2838737936494433</v>
      </c>
      <c r="T46">
        <v>-3.5706165875125055</v>
      </c>
      <c r="U46">
        <f t="shared" si="5"/>
        <v>1.2867427938630622</v>
      </c>
      <c r="V46">
        <f t="shared" si="6"/>
        <v>0.64337139693153111</v>
      </c>
    </row>
    <row r="47" spans="1:22" x14ac:dyDescent="0.2">
      <c r="A47" t="s">
        <v>10</v>
      </c>
      <c r="B47" t="s">
        <v>6</v>
      </c>
      <c r="C47">
        <v>8</v>
      </c>
      <c r="D47" s="3" t="s">
        <v>8</v>
      </c>
      <c r="E47">
        <v>1.0378458791990215</v>
      </c>
      <c r="F47">
        <f t="shared" si="0"/>
        <v>-0.37967295000000001</v>
      </c>
      <c r="G47">
        <f t="shared" si="1"/>
        <v>-0.15999999999999992</v>
      </c>
      <c r="H47">
        <v>-5.8546290000000001</v>
      </c>
      <c r="I47">
        <v>-2.8172454</v>
      </c>
      <c r="J47">
        <f t="shared" si="2"/>
        <v>-3.0373836000000001</v>
      </c>
      <c r="K47">
        <v>1.49</v>
      </c>
      <c r="L47">
        <v>1.65</v>
      </c>
      <c r="M47">
        <v>1.1559999999999999</v>
      </c>
      <c r="N47">
        <v>1.302</v>
      </c>
      <c r="O47">
        <f t="shared" si="3"/>
        <v>-0.14600000000000013</v>
      </c>
      <c r="P47">
        <v>7.6398770000000003</v>
      </c>
      <c r="Q47">
        <v>7.5762340000000004</v>
      </c>
      <c r="R47">
        <f t="shared" si="4"/>
        <v>6.3642999999999894E-2</v>
      </c>
      <c r="S47">
        <v>-3.6679552374603626</v>
      </c>
      <c r="T47">
        <v>-1.51115856002886</v>
      </c>
      <c r="U47">
        <f t="shared" si="5"/>
        <v>-2.1567966774315028</v>
      </c>
      <c r="V47">
        <f t="shared" si="6"/>
        <v>-1.0783983387157514</v>
      </c>
    </row>
    <row r="48" spans="1:22" x14ac:dyDescent="0.2">
      <c r="A48" t="s">
        <v>10</v>
      </c>
      <c r="B48" t="s">
        <v>7</v>
      </c>
      <c r="C48">
        <v>8</v>
      </c>
      <c r="D48" s="3" t="s">
        <v>8</v>
      </c>
      <c r="E48">
        <v>1.1083975208951307</v>
      </c>
      <c r="F48">
        <f t="shared" si="0"/>
        <v>-0.31426007500000003</v>
      </c>
      <c r="G48">
        <f t="shared" si="1"/>
        <v>-0.25</v>
      </c>
      <c r="H48">
        <v>-5.8546290000000001</v>
      </c>
      <c r="I48">
        <v>-3.3405483999999999</v>
      </c>
      <c r="J48">
        <f t="shared" si="2"/>
        <v>-2.5140806000000002</v>
      </c>
      <c r="K48">
        <v>1.49</v>
      </c>
      <c r="L48">
        <v>1.74</v>
      </c>
      <c r="M48">
        <v>1.1559999999999999</v>
      </c>
      <c r="N48">
        <v>2.30863</v>
      </c>
      <c r="O48">
        <f t="shared" si="3"/>
        <v>-1.15263</v>
      </c>
      <c r="P48">
        <v>7.6398770000000003</v>
      </c>
      <c r="Q48">
        <v>9.2255529999999997</v>
      </c>
      <c r="R48">
        <f t="shared" si="4"/>
        <v>-1.5856759999999994</v>
      </c>
      <c r="S48">
        <v>-3.6679552374603626</v>
      </c>
      <c r="T48">
        <v>-1.833903244232431</v>
      </c>
      <c r="U48">
        <f t="shared" si="5"/>
        <v>-1.8340519932279316</v>
      </c>
      <c r="V48">
        <f t="shared" si="6"/>
        <v>-0.91702599661396578</v>
      </c>
    </row>
    <row r="49" spans="1:22" x14ac:dyDescent="0.2">
      <c r="A49" t="s">
        <v>10</v>
      </c>
      <c r="B49" t="s">
        <v>9</v>
      </c>
      <c r="C49">
        <v>8</v>
      </c>
      <c r="D49" s="3" t="s">
        <v>8</v>
      </c>
      <c r="E49">
        <v>0.46738150468614204</v>
      </c>
      <c r="F49">
        <f t="shared" si="0"/>
        <v>-0.26433319999999999</v>
      </c>
      <c r="G49">
        <f t="shared" si="1"/>
        <v>4.0000000000000036E-2</v>
      </c>
      <c r="H49">
        <v>-5.8546290000000001</v>
      </c>
      <c r="I49">
        <v>-3.7399634000000002</v>
      </c>
      <c r="J49">
        <f t="shared" si="2"/>
        <v>-2.1146655999999999</v>
      </c>
      <c r="K49">
        <v>1.49</v>
      </c>
      <c r="L49">
        <v>1.45</v>
      </c>
      <c r="M49">
        <v>1.1559999999999999</v>
      </c>
      <c r="N49">
        <v>1.2350000000000001</v>
      </c>
      <c r="O49">
        <f t="shared" si="3"/>
        <v>-7.9000000000000181E-2</v>
      </c>
      <c r="P49">
        <v>7.6398770000000003</v>
      </c>
      <c r="Q49">
        <v>7.7263799999999998</v>
      </c>
      <c r="R49">
        <f t="shared" si="4"/>
        <v>-8.6502999999999552E-2</v>
      </c>
      <c r="S49">
        <v>-3.6679552374603626</v>
      </c>
      <c r="T49">
        <v>-2.2838737936494433</v>
      </c>
      <c r="U49">
        <f t="shared" si="5"/>
        <v>-1.3840814438109192</v>
      </c>
      <c r="V49">
        <f t="shared" si="6"/>
        <v>-0.69204072190545962</v>
      </c>
    </row>
    <row r="50" spans="1:22" x14ac:dyDescent="0.2">
      <c r="A50" t="s">
        <v>10</v>
      </c>
      <c r="B50" t="s">
        <v>11</v>
      </c>
      <c r="C50">
        <v>8</v>
      </c>
      <c r="D50" s="3" t="s">
        <v>8</v>
      </c>
      <c r="E50">
        <v>0.47042610616491615</v>
      </c>
      <c r="F50">
        <f t="shared" si="0"/>
        <v>-0.21041391249999997</v>
      </c>
      <c r="G50">
        <f t="shared" si="1"/>
        <v>-0.19999999999999996</v>
      </c>
      <c r="H50">
        <v>-5.8546290000000001</v>
      </c>
      <c r="I50">
        <v>-4.1713177000000004</v>
      </c>
      <c r="J50">
        <f t="shared" si="2"/>
        <v>-1.6833112999999997</v>
      </c>
      <c r="K50">
        <v>1.49</v>
      </c>
      <c r="L50">
        <v>1.69</v>
      </c>
      <c r="M50">
        <v>1.1559999999999999</v>
      </c>
      <c r="N50">
        <v>0.56200000000000006</v>
      </c>
      <c r="O50">
        <f t="shared" si="3"/>
        <v>0.59399999999999986</v>
      </c>
      <c r="P50">
        <v>7.6398770000000003</v>
      </c>
      <c r="Q50">
        <v>8.3368599999999997</v>
      </c>
      <c r="R50">
        <f t="shared" si="4"/>
        <v>-0.69698299999999946</v>
      </c>
      <c r="S50">
        <v>-3.6679552374603626</v>
      </c>
      <c r="T50">
        <v>-1.8314351437920584</v>
      </c>
      <c r="U50">
        <f t="shared" si="5"/>
        <v>-1.8365200936683042</v>
      </c>
      <c r="V50">
        <f t="shared" si="6"/>
        <v>-0.91826004683415208</v>
      </c>
    </row>
    <row r="51" spans="1:22" x14ac:dyDescent="0.2">
      <c r="A51" t="s">
        <v>10</v>
      </c>
      <c r="B51" t="s">
        <v>12</v>
      </c>
      <c r="C51">
        <v>8</v>
      </c>
      <c r="D51" s="3" t="s">
        <v>8</v>
      </c>
      <c r="E51">
        <v>0.37204839981385868</v>
      </c>
      <c r="F51">
        <f t="shared" si="0"/>
        <v>0.12239401250000004</v>
      </c>
      <c r="G51">
        <f t="shared" si="1"/>
        <v>-0.28000000000000003</v>
      </c>
      <c r="H51">
        <v>-5.8546290000000001</v>
      </c>
      <c r="I51">
        <v>-6.8337811000000004</v>
      </c>
      <c r="J51">
        <f t="shared" si="2"/>
        <v>0.9791521000000003</v>
      </c>
      <c r="K51">
        <v>1.49</v>
      </c>
      <c r="L51">
        <v>1.77</v>
      </c>
      <c r="M51">
        <v>1.1559999999999999</v>
      </c>
      <c r="N51">
        <v>2.1280000000000001</v>
      </c>
      <c r="O51">
        <f t="shared" si="3"/>
        <v>-0.9720000000000002</v>
      </c>
      <c r="P51">
        <v>7.6398770000000003</v>
      </c>
      <c r="Q51">
        <v>8.9588300000000007</v>
      </c>
      <c r="R51">
        <f t="shared" si="4"/>
        <v>-1.3189530000000005</v>
      </c>
      <c r="S51">
        <v>-3.6679552374603626</v>
      </c>
      <c r="T51">
        <v>-3.5706165875125055</v>
      </c>
      <c r="U51">
        <f t="shared" si="5"/>
        <v>-9.7338649947857014E-2</v>
      </c>
      <c r="V51">
        <f t="shared" si="6"/>
        <v>-4.8669324973928507E-2</v>
      </c>
    </row>
    <row r="52" spans="1:22" x14ac:dyDescent="0.2">
      <c r="A52" t="s">
        <v>11</v>
      </c>
      <c r="B52" t="s">
        <v>6</v>
      </c>
      <c r="C52">
        <v>8</v>
      </c>
      <c r="D52" s="3" t="s">
        <v>8</v>
      </c>
      <c r="E52">
        <v>0.50601557523604701</v>
      </c>
      <c r="F52">
        <f t="shared" si="0"/>
        <v>-0.16925903750000004</v>
      </c>
      <c r="G52">
        <f t="shared" si="1"/>
        <v>4.0000000000000036E-2</v>
      </c>
      <c r="H52">
        <v>-4.1713177000000004</v>
      </c>
      <c r="I52">
        <v>-2.8172454</v>
      </c>
      <c r="J52">
        <f t="shared" si="2"/>
        <v>-1.3540723000000003</v>
      </c>
      <c r="K52">
        <v>1.69</v>
      </c>
      <c r="L52">
        <v>1.65</v>
      </c>
      <c r="M52">
        <v>0.56200000000000006</v>
      </c>
      <c r="N52">
        <v>1.302</v>
      </c>
      <c r="O52">
        <f t="shared" si="3"/>
        <v>-0.74</v>
      </c>
      <c r="P52">
        <v>8.3368599999999997</v>
      </c>
      <c r="Q52">
        <v>7.5762340000000004</v>
      </c>
      <c r="R52">
        <f t="shared" si="4"/>
        <v>0.76062599999999936</v>
      </c>
      <c r="S52">
        <v>-1.8314351437920584</v>
      </c>
      <c r="T52">
        <v>-1.51115856002886</v>
      </c>
      <c r="U52">
        <f t="shared" si="5"/>
        <v>-0.32027658376319845</v>
      </c>
      <c r="V52">
        <f t="shared" si="6"/>
        <v>-0.16013829188159923</v>
      </c>
    </row>
    <row r="53" spans="1:22" x14ac:dyDescent="0.2">
      <c r="A53" t="s">
        <v>11</v>
      </c>
      <c r="B53" t="s">
        <v>7</v>
      </c>
      <c r="C53">
        <v>8</v>
      </c>
      <c r="D53" s="3" t="s">
        <v>8</v>
      </c>
      <c r="E53">
        <v>0.45933739543543078</v>
      </c>
      <c r="F53">
        <f t="shared" si="0"/>
        <v>-0.10384616250000006</v>
      </c>
      <c r="G53">
        <f t="shared" si="1"/>
        <v>-5.0000000000000044E-2</v>
      </c>
      <c r="H53">
        <v>-4.1713177000000004</v>
      </c>
      <c r="I53">
        <v>-3.3405483999999999</v>
      </c>
      <c r="J53">
        <f t="shared" si="2"/>
        <v>-0.83076930000000049</v>
      </c>
      <c r="K53">
        <v>1.69</v>
      </c>
      <c r="L53">
        <v>1.74</v>
      </c>
      <c r="M53">
        <v>0.56200000000000006</v>
      </c>
      <c r="N53">
        <v>2.30863</v>
      </c>
      <c r="O53">
        <f t="shared" si="3"/>
        <v>-1.7466299999999999</v>
      </c>
      <c r="P53">
        <v>8.3368599999999997</v>
      </c>
      <c r="Q53">
        <v>9.2255529999999997</v>
      </c>
      <c r="R53">
        <f t="shared" si="4"/>
        <v>-0.88869299999999996</v>
      </c>
      <c r="S53">
        <v>-1.8314351437920584</v>
      </c>
      <c r="T53">
        <v>-1.833903244232431</v>
      </c>
      <c r="U53">
        <f t="shared" si="5"/>
        <v>2.4681004403726003E-3</v>
      </c>
      <c r="V53">
        <f t="shared" si="6"/>
        <v>1.2340502201863002E-3</v>
      </c>
    </row>
    <row r="54" spans="1:22" x14ac:dyDescent="0.2">
      <c r="A54" t="s">
        <v>11</v>
      </c>
      <c r="B54" t="s">
        <v>9</v>
      </c>
      <c r="C54">
        <v>8</v>
      </c>
      <c r="D54" s="3" t="s">
        <v>8</v>
      </c>
      <c r="E54">
        <v>0.11757752333162994</v>
      </c>
      <c r="F54">
        <f t="shared" si="0"/>
        <v>-5.3919287500000024E-2</v>
      </c>
      <c r="G54">
        <f t="shared" si="1"/>
        <v>0.24</v>
      </c>
      <c r="H54">
        <v>-4.1713177000000004</v>
      </c>
      <c r="I54">
        <v>-3.7399634000000002</v>
      </c>
      <c r="J54">
        <f t="shared" si="2"/>
        <v>-0.43135430000000019</v>
      </c>
      <c r="K54">
        <v>1.69</v>
      </c>
      <c r="L54">
        <v>1.45</v>
      </c>
      <c r="M54">
        <v>0.56200000000000006</v>
      </c>
      <c r="N54">
        <v>1.2350000000000001</v>
      </c>
      <c r="O54">
        <f t="shared" si="3"/>
        <v>-0.67300000000000004</v>
      </c>
      <c r="P54">
        <v>8.3368599999999997</v>
      </c>
      <c r="Q54">
        <v>7.7263799999999998</v>
      </c>
      <c r="R54">
        <f t="shared" si="4"/>
        <v>0.61047999999999991</v>
      </c>
      <c r="S54">
        <v>-1.8314351437920584</v>
      </c>
      <c r="T54">
        <v>-2.2838737936494433</v>
      </c>
      <c r="U54">
        <f t="shared" si="5"/>
        <v>0.45243864985738491</v>
      </c>
      <c r="V54">
        <f t="shared" si="6"/>
        <v>0.22621932492869246</v>
      </c>
    </row>
    <row r="55" spans="1:22" x14ac:dyDescent="0.2">
      <c r="A55" t="s">
        <v>11</v>
      </c>
      <c r="B55" t="s">
        <v>10</v>
      </c>
      <c r="C55">
        <v>8</v>
      </c>
      <c r="D55" s="3" t="s">
        <v>8</v>
      </c>
      <c r="E55">
        <v>-8.7041518982759608E-2</v>
      </c>
      <c r="F55">
        <f t="shared" si="0"/>
        <v>0.21041391249999997</v>
      </c>
      <c r="G55">
        <f t="shared" si="1"/>
        <v>0.19999999999999996</v>
      </c>
      <c r="H55">
        <v>-4.1713177000000004</v>
      </c>
      <c r="I55">
        <v>-5.8546290000000001</v>
      </c>
      <c r="J55">
        <f t="shared" si="2"/>
        <v>1.6833112999999997</v>
      </c>
      <c r="K55">
        <v>1.69</v>
      </c>
      <c r="L55">
        <v>1.49</v>
      </c>
      <c r="M55">
        <v>0.56200000000000006</v>
      </c>
      <c r="N55">
        <v>1.1559999999999999</v>
      </c>
      <c r="O55">
        <f>M55-N55</f>
        <v>-0.59399999999999986</v>
      </c>
      <c r="P55">
        <v>8.3368599999999997</v>
      </c>
      <c r="Q55">
        <v>7.6398770000000003</v>
      </c>
      <c r="R55">
        <f>P55-Q55</f>
        <v>0.69698299999999946</v>
      </c>
      <c r="S55">
        <v>-1.8314351437920584</v>
      </c>
      <c r="T55">
        <v>-3.6679552374603626</v>
      </c>
      <c r="U55">
        <f t="shared" si="5"/>
        <v>1.8365200936683042</v>
      </c>
      <c r="V55">
        <f t="shared" si="6"/>
        <v>0.91826004683415208</v>
      </c>
    </row>
    <row r="56" spans="1:22" x14ac:dyDescent="0.2">
      <c r="A56" t="s">
        <v>11</v>
      </c>
      <c r="B56" t="s">
        <v>12</v>
      </c>
      <c r="C56">
        <v>8</v>
      </c>
      <c r="D56" s="3" t="s">
        <v>8</v>
      </c>
      <c r="E56">
        <v>-0.15821834240458807</v>
      </c>
      <c r="F56">
        <f t="shared" si="0"/>
        <v>0.332807925</v>
      </c>
      <c r="G56">
        <f t="shared" si="1"/>
        <v>-8.0000000000000071E-2</v>
      </c>
      <c r="H56">
        <v>-4.1713177000000004</v>
      </c>
      <c r="I56">
        <v>-6.8337811000000004</v>
      </c>
      <c r="J56">
        <f t="shared" si="2"/>
        <v>2.6624634</v>
      </c>
      <c r="K56">
        <v>1.69</v>
      </c>
      <c r="L56">
        <v>1.77</v>
      </c>
      <c r="M56">
        <v>0.56200000000000006</v>
      </c>
      <c r="N56">
        <v>2.1280000000000001</v>
      </c>
      <c r="O56">
        <v>-1.5660000000000001</v>
      </c>
      <c r="P56">
        <v>8.3368599999999997</v>
      </c>
      <c r="Q56">
        <v>8.9588300000000007</v>
      </c>
      <c r="R56">
        <f>P56-Q56</f>
        <v>-0.62197000000000102</v>
      </c>
      <c r="S56">
        <v>-1.8314351437920584</v>
      </c>
      <c r="T56">
        <v>-3.5706165875125055</v>
      </c>
      <c r="U56">
        <f t="shared" si="5"/>
        <v>1.7391814437204471</v>
      </c>
      <c r="V56">
        <f t="shared" si="6"/>
        <v>0.86959072186022357</v>
      </c>
    </row>
    <row r="57" spans="1:22" x14ac:dyDescent="0.2">
      <c r="A57" t="s">
        <v>12</v>
      </c>
      <c r="B57" t="s">
        <v>6</v>
      </c>
      <c r="C57">
        <v>8</v>
      </c>
      <c r="D57" s="3" t="s">
        <v>8</v>
      </c>
      <c r="E57">
        <v>0.88763291543832967</v>
      </c>
      <c r="F57">
        <f t="shared" si="0"/>
        <v>-0.50206696250000005</v>
      </c>
      <c r="G57">
        <f t="shared" si="1"/>
        <v>0.12000000000000011</v>
      </c>
      <c r="H57">
        <v>-6.8337811000000004</v>
      </c>
      <c r="I57">
        <v>-2.8172454</v>
      </c>
      <c r="J57">
        <f t="shared" si="2"/>
        <v>-4.0165357000000004</v>
      </c>
      <c r="K57">
        <v>1.77</v>
      </c>
      <c r="L57">
        <v>1.65</v>
      </c>
      <c r="M57">
        <v>2.1280000000000001</v>
      </c>
      <c r="N57">
        <v>1.302</v>
      </c>
      <c r="O57">
        <v>0.82599999999999996</v>
      </c>
      <c r="P57">
        <v>8.9588300000000007</v>
      </c>
      <c r="Q57">
        <v>7.5762340000000004</v>
      </c>
      <c r="R57">
        <f t="shared" ref="R57:R61" si="7">P57-Q57</f>
        <v>1.3825960000000004</v>
      </c>
      <c r="S57">
        <v>-3.5706165875125055</v>
      </c>
      <c r="T57">
        <v>-1.51115856002886</v>
      </c>
      <c r="U57">
        <f t="shared" si="5"/>
        <v>-2.0594580274836458</v>
      </c>
      <c r="V57">
        <f t="shared" si="6"/>
        <v>-1.0297290137418229</v>
      </c>
    </row>
    <row r="58" spans="1:22" x14ac:dyDescent="0.2">
      <c r="A58" t="s">
        <v>12</v>
      </c>
      <c r="B58" t="s">
        <v>7</v>
      </c>
      <c r="C58">
        <v>8</v>
      </c>
      <c r="D58" s="3" t="s">
        <v>8</v>
      </c>
      <c r="E58">
        <v>0.76300288597891763</v>
      </c>
      <c r="F58">
        <f t="shared" si="0"/>
        <v>-0.43665408750000007</v>
      </c>
      <c r="G58">
        <f t="shared" si="1"/>
        <v>3.0000000000000027E-2</v>
      </c>
      <c r="H58">
        <v>-6.8337811000000004</v>
      </c>
      <c r="I58">
        <v>-3.3405483999999999</v>
      </c>
      <c r="J58">
        <f t="shared" si="2"/>
        <v>-3.4932327000000005</v>
      </c>
      <c r="K58">
        <v>1.77</v>
      </c>
      <c r="L58">
        <v>1.74</v>
      </c>
      <c r="M58">
        <v>2.1280000000000001</v>
      </c>
      <c r="N58">
        <v>2.30863</v>
      </c>
      <c r="O58">
        <v>-0.18063000000000001</v>
      </c>
      <c r="P58">
        <v>8.9588300000000007</v>
      </c>
      <c r="Q58">
        <v>9.2255529999999997</v>
      </c>
      <c r="R58">
        <f t="shared" si="7"/>
        <v>-0.26672299999999893</v>
      </c>
      <c r="S58">
        <v>-3.5706165875125055</v>
      </c>
      <c r="T58">
        <v>-1.833903244232431</v>
      </c>
      <c r="U58">
        <f t="shared" si="5"/>
        <v>-1.7367133432800745</v>
      </c>
      <c r="V58">
        <f t="shared" si="6"/>
        <v>-0.86835667164003727</v>
      </c>
    </row>
    <row r="59" spans="1:22" x14ac:dyDescent="0.2">
      <c r="A59" t="s">
        <v>12</v>
      </c>
      <c r="B59" t="s">
        <v>9</v>
      </c>
      <c r="C59">
        <v>8</v>
      </c>
      <c r="D59" s="3" t="s">
        <v>8</v>
      </c>
      <c r="E59">
        <v>0.43914992174753154</v>
      </c>
      <c r="F59">
        <f t="shared" si="0"/>
        <v>-0.38672721250000003</v>
      </c>
      <c r="G59">
        <f t="shared" si="1"/>
        <v>0.32000000000000006</v>
      </c>
      <c r="H59">
        <v>-6.8337811000000004</v>
      </c>
      <c r="I59">
        <v>-3.7399634000000002</v>
      </c>
      <c r="J59">
        <f t="shared" si="2"/>
        <v>-3.0938177000000002</v>
      </c>
      <c r="K59">
        <v>1.77</v>
      </c>
      <c r="L59">
        <v>1.45</v>
      </c>
      <c r="M59">
        <v>2.1280000000000001</v>
      </c>
      <c r="N59">
        <v>1.2350000000000001</v>
      </c>
      <c r="O59">
        <v>0.89300000000000002</v>
      </c>
      <c r="P59">
        <v>8.9588300000000007</v>
      </c>
      <c r="Q59">
        <v>7.7263799999999998</v>
      </c>
      <c r="R59">
        <f t="shared" si="7"/>
        <v>1.2324500000000009</v>
      </c>
      <c r="S59">
        <v>-3.5706165875125055</v>
      </c>
      <c r="T59">
        <v>-2.2838737936494433</v>
      </c>
      <c r="U59">
        <f t="shared" si="5"/>
        <v>-1.2867427938630622</v>
      </c>
      <c r="V59">
        <f t="shared" si="6"/>
        <v>-0.64337139693153111</v>
      </c>
    </row>
    <row r="60" spans="1:22" x14ac:dyDescent="0.2">
      <c r="A60" t="s">
        <v>12</v>
      </c>
      <c r="B60" t="s">
        <v>10</v>
      </c>
      <c r="C60">
        <v>8</v>
      </c>
      <c r="D60" s="3" t="s">
        <v>8</v>
      </c>
      <c r="E60">
        <v>-2.5039089621718726E-2</v>
      </c>
      <c r="F60">
        <f t="shared" si="0"/>
        <v>-0.12239401250000004</v>
      </c>
      <c r="G60">
        <f t="shared" si="1"/>
        <v>0.28000000000000003</v>
      </c>
      <c r="H60">
        <v>-6.8337811000000004</v>
      </c>
      <c r="I60">
        <v>-5.8546290000000001</v>
      </c>
      <c r="J60">
        <f t="shared" si="2"/>
        <v>-0.9791521000000003</v>
      </c>
      <c r="K60">
        <v>1.77</v>
      </c>
      <c r="L60">
        <v>1.49</v>
      </c>
      <c r="M60">
        <v>2.1280000000000001</v>
      </c>
      <c r="N60">
        <v>1.1559999999999999</v>
      </c>
      <c r="O60">
        <v>0.97199999999999998</v>
      </c>
      <c r="P60">
        <v>8.9588300000000007</v>
      </c>
      <c r="Q60">
        <v>7.6398770000000003</v>
      </c>
      <c r="R60">
        <f t="shared" si="7"/>
        <v>1.3189530000000005</v>
      </c>
      <c r="S60">
        <v>-3.5706165875125055</v>
      </c>
      <c r="T60">
        <v>-3.6679552374603626</v>
      </c>
      <c r="U60">
        <f t="shared" si="5"/>
        <v>9.7338649947857014E-2</v>
      </c>
      <c r="V60">
        <f t="shared" si="6"/>
        <v>4.8669324973928507E-2</v>
      </c>
    </row>
    <row r="61" spans="1:22" x14ac:dyDescent="0.2">
      <c r="A61" t="s">
        <v>12</v>
      </c>
      <c r="B61" t="s">
        <v>11</v>
      </c>
      <c r="C61">
        <v>8</v>
      </c>
      <c r="D61" s="3" t="s">
        <v>8</v>
      </c>
      <c r="E61">
        <v>0.27080356436764874</v>
      </c>
      <c r="F61">
        <f t="shared" si="0"/>
        <v>-0.332807925</v>
      </c>
      <c r="G61">
        <f t="shared" si="1"/>
        <v>8.0000000000000071E-2</v>
      </c>
      <c r="H61">
        <v>-6.8337811000000004</v>
      </c>
      <c r="I61">
        <v>-4.1713177000000004</v>
      </c>
      <c r="J61">
        <f t="shared" si="2"/>
        <v>-2.6624634</v>
      </c>
      <c r="K61">
        <v>1.77</v>
      </c>
      <c r="L61">
        <v>1.69</v>
      </c>
      <c r="M61">
        <v>2.1280000000000001</v>
      </c>
      <c r="N61">
        <v>0.56200000000000006</v>
      </c>
      <c r="O61">
        <v>1.5660000000000001</v>
      </c>
      <c r="P61">
        <v>8.9588300000000007</v>
      </c>
      <c r="Q61">
        <v>8.3368599999999997</v>
      </c>
      <c r="R61">
        <f t="shared" si="7"/>
        <v>0.62197000000000102</v>
      </c>
      <c r="S61">
        <v>-3.5706165875125055</v>
      </c>
      <c r="T61">
        <v>-1.8314351437920584</v>
      </c>
      <c r="U61">
        <f t="shared" si="5"/>
        <v>-1.7391814437204471</v>
      </c>
      <c r="V61">
        <f t="shared" si="6"/>
        <v>-0.86959072186022357</v>
      </c>
    </row>
    <row r="62" spans="1:22" x14ac:dyDescent="0.2">
      <c r="A62" t="s">
        <v>6</v>
      </c>
      <c r="B62" t="s">
        <v>7</v>
      </c>
      <c r="C62">
        <v>9</v>
      </c>
      <c r="D62" s="3" t="s">
        <v>13</v>
      </c>
      <c r="E62">
        <v>0.15216207419831901</v>
      </c>
      <c r="F62">
        <f>J62/C62*(3-1)</f>
        <v>0.11628955555555552</v>
      </c>
      <c r="G62">
        <f t="shared" si="1"/>
        <v>-9.000000000000008E-2</v>
      </c>
      <c r="H62">
        <v>-2.8172454</v>
      </c>
      <c r="I62">
        <v>-3.3405483999999999</v>
      </c>
      <c r="J62">
        <f t="shared" si="2"/>
        <v>0.52330299999999985</v>
      </c>
      <c r="K62">
        <v>1.65</v>
      </c>
      <c r="L62">
        <v>1.74</v>
      </c>
      <c r="M62">
        <v>1.302</v>
      </c>
      <c r="N62">
        <v>2.30863</v>
      </c>
      <c r="O62">
        <f>M62-N62</f>
        <v>-1.0066299999999999</v>
      </c>
      <c r="P62">
        <v>7.5762340000000004</v>
      </c>
      <c r="Q62">
        <v>9.2255529999999997</v>
      </c>
      <c r="R62">
        <f>P62-Q62</f>
        <v>-1.6493189999999993</v>
      </c>
      <c r="S62">
        <v>-2.2778790092886485</v>
      </c>
      <c r="T62">
        <v>-2.530520946569462</v>
      </c>
      <c r="U62">
        <f>(S62-T62)*2</f>
        <v>0.50528387456162704</v>
      </c>
      <c r="V62">
        <f>U62/3</f>
        <v>0.16842795818720901</v>
      </c>
    </row>
    <row r="63" spans="1:22" x14ac:dyDescent="0.2">
      <c r="A63" t="s">
        <v>6</v>
      </c>
      <c r="B63" t="s">
        <v>9</v>
      </c>
      <c r="C63">
        <v>9</v>
      </c>
      <c r="D63" s="3" t="s">
        <v>13</v>
      </c>
      <c r="E63">
        <v>-0.36278662482066715</v>
      </c>
      <c r="F63">
        <f t="shared" ref="F63:F121" si="8">J63/C63*(3-1)</f>
        <v>0.20504844444444448</v>
      </c>
      <c r="G63">
        <f t="shared" si="1"/>
        <v>0.19999999999999996</v>
      </c>
      <c r="H63">
        <v>-2.8172454</v>
      </c>
      <c r="I63">
        <v>-3.7399634000000002</v>
      </c>
      <c r="J63">
        <f t="shared" si="2"/>
        <v>0.92271800000000015</v>
      </c>
      <c r="K63">
        <v>1.65</v>
      </c>
      <c r="L63">
        <v>1.45</v>
      </c>
      <c r="M63">
        <v>1.302</v>
      </c>
      <c r="N63">
        <v>1.2350000000000001</v>
      </c>
      <c r="O63">
        <f t="shared" ref="O63:O114" si="9">M63-N63</f>
        <v>6.6999999999999948E-2</v>
      </c>
      <c r="P63">
        <v>7.5762340000000004</v>
      </c>
      <c r="Q63">
        <v>7.7263799999999998</v>
      </c>
      <c r="R63">
        <f t="shared" ref="R63:R128" si="10">P63-Q63</f>
        <v>-0.15014599999999945</v>
      </c>
      <c r="S63">
        <v>-2.2778790092886485</v>
      </c>
      <c r="T63">
        <v>-2.8951809283341565</v>
      </c>
      <c r="U63">
        <f t="shared" ref="U63:U120" si="11">(S63-T63)*2</f>
        <v>1.234603838091016</v>
      </c>
      <c r="V63">
        <f t="shared" ref="V63:V126" si="12">U63/3</f>
        <v>0.41153461269700536</v>
      </c>
    </row>
    <row r="64" spans="1:22" x14ac:dyDescent="0.2">
      <c r="A64" t="s">
        <v>6</v>
      </c>
      <c r="B64" t="s">
        <v>10</v>
      </c>
      <c r="C64">
        <v>9</v>
      </c>
      <c r="D64" s="3" t="s">
        <v>13</v>
      </c>
      <c r="E64">
        <v>-1.1537354606358996</v>
      </c>
      <c r="F64">
        <f t="shared" si="8"/>
        <v>0.67497413333333334</v>
      </c>
      <c r="G64">
        <f t="shared" si="1"/>
        <v>0.15999999999999992</v>
      </c>
      <c r="H64">
        <v>-2.8172454</v>
      </c>
      <c r="I64">
        <v>-5.8546290000000001</v>
      </c>
      <c r="J64">
        <f t="shared" si="2"/>
        <v>3.0373836000000001</v>
      </c>
      <c r="K64">
        <v>1.65</v>
      </c>
      <c r="L64">
        <v>1.49</v>
      </c>
      <c r="M64">
        <v>1.302</v>
      </c>
      <c r="N64">
        <v>1.1559999999999999</v>
      </c>
      <c r="O64">
        <f t="shared" si="9"/>
        <v>0.14600000000000013</v>
      </c>
      <c r="P64">
        <v>7.5762340000000004</v>
      </c>
      <c r="Q64">
        <v>7.6398770000000003</v>
      </c>
      <c r="R64">
        <f t="shared" si="10"/>
        <v>-6.3642999999999894E-2</v>
      </c>
      <c r="S64">
        <v>-2.2778790092886485</v>
      </c>
      <c r="T64">
        <v>-3.7307770968590805</v>
      </c>
      <c r="U64">
        <f t="shared" si="11"/>
        <v>2.9057961751408641</v>
      </c>
      <c r="V64">
        <f t="shared" si="12"/>
        <v>0.96859872504695466</v>
      </c>
    </row>
    <row r="65" spans="1:22" x14ac:dyDescent="0.2">
      <c r="A65" t="s">
        <v>6</v>
      </c>
      <c r="B65" t="s">
        <v>11</v>
      </c>
      <c r="C65">
        <v>9</v>
      </c>
      <c r="D65" s="3" t="s">
        <v>13</v>
      </c>
      <c r="E65">
        <v>-0.28336362485408356</v>
      </c>
      <c r="F65">
        <f t="shared" si="8"/>
        <v>0.30090495555555563</v>
      </c>
      <c r="G65">
        <f t="shared" si="1"/>
        <v>-4.0000000000000036E-2</v>
      </c>
      <c r="H65">
        <v>-2.8172454</v>
      </c>
      <c r="I65">
        <v>-4.1713177000000004</v>
      </c>
      <c r="J65">
        <f t="shared" si="2"/>
        <v>1.3540723000000003</v>
      </c>
      <c r="K65">
        <v>1.65</v>
      </c>
      <c r="L65">
        <v>1.69</v>
      </c>
      <c r="M65">
        <v>1.302</v>
      </c>
      <c r="N65">
        <v>0.56200000000000006</v>
      </c>
      <c r="O65">
        <f t="shared" si="9"/>
        <v>0.74</v>
      </c>
      <c r="P65">
        <v>7.5762340000000004</v>
      </c>
      <c r="Q65">
        <v>8.3368599999999997</v>
      </c>
      <c r="R65">
        <f t="shared" si="10"/>
        <v>-0.76062599999999936</v>
      </c>
      <c r="S65">
        <v>-2.2778790092886485</v>
      </c>
      <c r="T65">
        <v>-2.2663927728535231</v>
      </c>
      <c r="U65">
        <f t="shared" si="11"/>
        <v>-2.2972472870250726E-2</v>
      </c>
      <c r="V65">
        <f t="shared" si="12"/>
        <v>-7.6574909567502418E-3</v>
      </c>
    </row>
    <row r="66" spans="1:22" x14ac:dyDescent="0.2">
      <c r="A66" t="s">
        <v>6</v>
      </c>
      <c r="B66" t="s">
        <v>12</v>
      </c>
      <c r="C66">
        <v>9</v>
      </c>
      <c r="D66" s="3" t="s">
        <v>13</v>
      </c>
      <c r="E66">
        <v>-0.24321603524283394</v>
      </c>
      <c r="F66">
        <f t="shared" si="8"/>
        <v>0.89256348888888892</v>
      </c>
      <c r="G66">
        <f t="shared" si="1"/>
        <v>-0.12000000000000011</v>
      </c>
      <c r="H66">
        <v>-2.8172454</v>
      </c>
      <c r="I66">
        <v>-6.8337811000000004</v>
      </c>
      <c r="J66">
        <f t="shared" si="2"/>
        <v>4.0165357000000004</v>
      </c>
      <c r="K66">
        <v>1.65</v>
      </c>
      <c r="L66">
        <v>1.77</v>
      </c>
      <c r="M66">
        <v>1.302</v>
      </c>
      <c r="N66">
        <v>2.1280000000000001</v>
      </c>
      <c r="O66">
        <f t="shared" si="9"/>
        <v>-0.82600000000000007</v>
      </c>
      <c r="P66">
        <v>7.5762340000000004</v>
      </c>
      <c r="Q66">
        <v>8.9588300000000007</v>
      </c>
      <c r="R66">
        <f t="shared" si="10"/>
        <v>-1.3825960000000004</v>
      </c>
      <c r="S66">
        <v>-2.2778790092886485</v>
      </c>
      <c r="T66">
        <v>-3.9971536591571004</v>
      </c>
      <c r="U66">
        <f t="shared" si="11"/>
        <v>3.4385492997369038</v>
      </c>
      <c r="V66">
        <f t="shared" si="12"/>
        <v>1.1461830999123013</v>
      </c>
    </row>
    <row r="67" spans="1:22" x14ac:dyDescent="0.2">
      <c r="A67" t="s">
        <v>7</v>
      </c>
      <c r="B67" t="s">
        <v>6</v>
      </c>
      <c r="C67">
        <v>9</v>
      </c>
      <c r="D67" s="3" t="s">
        <v>13</v>
      </c>
      <c r="E67">
        <v>2.7831640346723197E-2</v>
      </c>
      <c r="F67">
        <f t="shared" si="8"/>
        <v>-0.11628955555555552</v>
      </c>
      <c r="G67">
        <f t="shared" ref="G67:G121" si="13">K67-L67</f>
        <v>9.000000000000008E-2</v>
      </c>
      <c r="H67">
        <v>-3.3405483999999999</v>
      </c>
      <c r="I67">
        <v>-2.8172454</v>
      </c>
      <c r="J67">
        <f t="shared" ref="J67:J130" si="14">H67-I67</f>
        <v>-0.52330299999999985</v>
      </c>
      <c r="K67">
        <v>1.74</v>
      </c>
      <c r="L67">
        <v>1.65</v>
      </c>
      <c r="M67">
        <v>2.30863</v>
      </c>
      <c r="N67">
        <v>1.302</v>
      </c>
      <c r="O67">
        <f t="shared" si="9"/>
        <v>1.0066299999999999</v>
      </c>
      <c r="P67">
        <v>9.2255529999999997</v>
      </c>
      <c r="Q67">
        <v>7.5762340000000004</v>
      </c>
      <c r="R67">
        <f t="shared" si="10"/>
        <v>1.6493189999999993</v>
      </c>
      <c r="S67">
        <v>-2.530520946569462</v>
      </c>
      <c r="T67">
        <v>-2.2778790092886485</v>
      </c>
      <c r="U67">
        <f t="shared" si="11"/>
        <v>-0.50528387456162704</v>
      </c>
      <c r="V67">
        <f t="shared" si="12"/>
        <v>-0.16842795818720901</v>
      </c>
    </row>
    <row r="68" spans="1:22" x14ac:dyDescent="0.2">
      <c r="A68" t="s">
        <v>7</v>
      </c>
      <c r="B68" t="s">
        <v>9</v>
      </c>
      <c r="C68">
        <v>9</v>
      </c>
      <c r="D68" s="3" t="s">
        <v>13</v>
      </c>
      <c r="E68">
        <v>-0.41300997550870999</v>
      </c>
      <c r="F68">
        <f t="shared" si="8"/>
        <v>8.8758888888888957E-2</v>
      </c>
      <c r="G68">
        <f t="shared" si="13"/>
        <v>0.29000000000000004</v>
      </c>
      <c r="H68">
        <v>-3.3405483999999999</v>
      </c>
      <c r="I68">
        <v>-3.7399634000000002</v>
      </c>
      <c r="J68">
        <f t="shared" si="14"/>
        <v>0.3994150000000003</v>
      </c>
      <c r="K68">
        <v>1.74</v>
      </c>
      <c r="L68">
        <v>1.45</v>
      </c>
      <c r="M68">
        <v>2.30863</v>
      </c>
      <c r="N68">
        <v>1.2350000000000001</v>
      </c>
      <c r="O68">
        <f t="shared" si="9"/>
        <v>1.0736299999999999</v>
      </c>
      <c r="P68">
        <v>9.2255529999999997</v>
      </c>
      <c r="Q68">
        <v>7.7263799999999998</v>
      </c>
      <c r="R68">
        <f t="shared" si="10"/>
        <v>1.4991729999999999</v>
      </c>
      <c r="S68">
        <v>-2.530520946569462</v>
      </c>
      <c r="T68">
        <v>-2.8951809283341565</v>
      </c>
      <c r="U68">
        <f t="shared" si="11"/>
        <v>0.72931996352938899</v>
      </c>
      <c r="V68">
        <f t="shared" si="12"/>
        <v>0.24310665450979632</v>
      </c>
    </row>
    <row r="69" spans="1:22" x14ac:dyDescent="0.2">
      <c r="A69" t="s">
        <v>7</v>
      </c>
      <c r="B69" t="s">
        <v>10</v>
      </c>
      <c r="C69">
        <v>9</v>
      </c>
      <c r="D69" s="3" t="s">
        <v>13</v>
      </c>
      <c r="E69">
        <v>-0.8918207957695401</v>
      </c>
      <c r="F69">
        <f t="shared" si="8"/>
        <v>0.5586845777777778</v>
      </c>
      <c r="G69">
        <f t="shared" si="13"/>
        <v>0.25</v>
      </c>
      <c r="H69">
        <v>-3.3405483999999999</v>
      </c>
      <c r="I69">
        <v>-5.8546290000000001</v>
      </c>
      <c r="J69">
        <f t="shared" si="14"/>
        <v>2.5140806000000002</v>
      </c>
      <c r="K69">
        <v>1.74</v>
      </c>
      <c r="L69">
        <v>1.49</v>
      </c>
      <c r="M69">
        <v>2.30863</v>
      </c>
      <c r="N69">
        <v>1.1559999999999999</v>
      </c>
      <c r="O69">
        <f t="shared" si="9"/>
        <v>1.15263</v>
      </c>
      <c r="P69">
        <v>9.2255529999999997</v>
      </c>
      <c r="Q69">
        <v>7.6398770000000003</v>
      </c>
      <c r="R69">
        <f t="shared" si="10"/>
        <v>1.5856759999999994</v>
      </c>
      <c r="S69">
        <v>-2.530520946569462</v>
      </c>
      <c r="T69">
        <v>-3.7307770968590805</v>
      </c>
      <c r="U69">
        <f t="shared" si="11"/>
        <v>2.400512300579237</v>
      </c>
      <c r="V69">
        <f t="shared" si="12"/>
        <v>0.80017076685974564</v>
      </c>
    </row>
    <row r="70" spans="1:22" x14ac:dyDescent="0.2">
      <c r="A70" t="s">
        <v>7</v>
      </c>
      <c r="B70" t="s">
        <v>11</v>
      </c>
      <c r="C70">
        <v>9</v>
      </c>
      <c r="D70" s="3" t="s">
        <v>13</v>
      </c>
      <c r="E70">
        <v>-0.31103450680049133</v>
      </c>
      <c r="F70">
        <f t="shared" si="8"/>
        <v>0.1846154000000001</v>
      </c>
      <c r="G70">
        <f t="shared" si="13"/>
        <v>5.0000000000000044E-2</v>
      </c>
      <c r="H70">
        <v>-3.3405483999999999</v>
      </c>
      <c r="I70">
        <v>-4.1713177000000004</v>
      </c>
      <c r="J70">
        <f t="shared" si="14"/>
        <v>0.83076930000000049</v>
      </c>
      <c r="K70">
        <v>1.74</v>
      </c>
      <c r="L70">
        <v>1.69</v>
      </c>
      <c r="M70">
        <v>2.30863</v>
      </c>
      <c r="N70">
        <v>0.56200000000000006</v>
      </c>
      <c r="O70">
        <f t="shared" si="9"/>
        <v>1.7466299999999999</v>
      </c>
      <c r="P70">
        <v>9.2255529999999997</v>
      </c>
      <c r="Q70">
        <v>8.3368599999999997</v>
      </c>
      <c r="R70">
        <f t="shared" si="10"/>
        <v>0.88869299999999996</v>
      </c>
      <c r="S70">
        <v>-2.530520946569462</v>
      </c>
      <c r="T70">
        <v>-2.2663927728535231</v>
      </c>
      <c r="U70">
        <f t="shared" si="11"/>
        <v>-0.52825634743187777</v>
      </c>
      <c r="V70">
        <f t="shared" si="12"/>
        <v>-0.17608544914395927</v>
      </c>
    </row>
    <row r="71" spans="1:22" x14ac:dyDescent="0.2">
      <c r="A71" t="s">
        <v>7</v>
      </c>
      <c r="B71" t="s">
        <v>12</v>
      </c>
      <c r="C71">
        <v>9</v>
      </c>
      <c r="D71" s="3" t="s">
        <v>13</v>
      </c>
      <c r="E71">
        <v>-0.58189462098231559</v>
      </c>
      <c r="F71">
        <f t="shared" si="8"/>
        <v>0.7762739333333335</v>
      </c>
      <c r="G71">
        <f t="shared" si="13"/>
        <v>-3.0000000000000027E-2</v>
      </c>
      <c r="H71">
        <v>-3.3405483999999999</v>
      </c>
      <c r="I71">
        <v>-6.8337811000000004</v>
      </c>
      <c r="J71">
        <f t="shared" si="14"/>
        <v>3.4932327000000005</v>
      </c>
      <c r="K71">
        <v>1.74</v>
      </c>
      <c r="L71">
        <v>1.77</v>
      </c>
      <c r="M71">
        <v>2.30863</v>
      </c>
      <c r="N71">
        <v>2.1280000000000001</v>
      </c>
      <c r="O71">
        <f t="shared" si="9"/>
        <v>0.18062999999999985</v>
      </c>
      <c r="P71">
        <v>9.2255529999999997</v>
      </c>
      <c r="Q71">
        <v>8.9588300000000007</v>
      </c>
      <c r="R71">
        <f t="shared" si="10"/>
        <v>0.26672299999999893</v>
      </c>
      <c r="S71">
        <v>-2.530520946569462</v>
      </c>
      <c r="T71">
        <v>-3.9971536591571004</v>
      </c>
      <c r="U71">
        <f t="shared" si="11"/>
        <v>2.9332654251752768</v>
      </c>
      <c r="V71">
        <f t="shared" si="12"/>
        <v>0.97775514172509226</v>
      </c>
    </row>
    <row r="72" spans="1:22" x14ac:dyDescent="0.2">
      <c r="A72" t="s">
        <v>9</v>
      </c>
      <c r="B72" t="s">
        <v>6</v>
      </c>
      <c r="C72">
        <v>9</v>
      </c>
      <c r="D72" s="3" t="s">
        <v>13</v>
      </c>
      <c r="E72">
        <v>0.37525099670705431</v>
      </c>
      <c r="F72">
        <f t="shared" si="8"/>
        <v>-0.20504844444444448</v>
      </c>
      <c r="G72">
        <f t="shared" si="13"/>
        <v>-0.19999999999999996</v>
      </c>
      <c r="H72">
        <v>-3.7399634000000002</v>
      </c>
      <c r="I72">
        <v>-2.8172454</v>
      </c>
      <c r="J72">
        <f t="shared" si="14"/>
        <v>-0.92271800000000015</v>
      </c>
      <c r="K72">
        <v>1.45</v>
      </c>
      <c r="L72">
        <v>1.65</v>
      </c>
      <c r="M72">
        <v>1.2350000000000001</v>
      </c>
      <c r="N72">
        <v>1.302</v>
      </c>
      <c r="O72">
        <f t="shared" si="9"/>
        <v>-6.6999999999999948E-2</v>
      </c>
      <c r="P72">
        <v>7.7263799999999998</v>
      </c>
      <c r="Q72">
        <v>7.5762340000000004</v>
      </c>
      <c r="R72">
        <f t="shared" si="10"/>
        <v>0.15014599999999945</v>
      </c>
      <c r="S72">
        <v>-2.8951809283341565</v>
      </c>
      <c r="T72">
        <v>-2.2778790092886485</v>
      </c>
      <c r="U72">
        <f t="shared" si="11"/>
        <v>-1.234603838091016</v>
      </c>
      <c r="V72">
        <f t="shared" si="12"/>
        <v>-0.41153461269700536</v>
      </c>
    </row>
    <row r="73" spans="1:22" x14ac:dyDescent="0.2">
      <c r="A73" t="s">
        <v>9</v>
      </c>
      <c r="B73" t="s">
        <v>7</v>
      </c>
      <c r="C73">
        <v>9</v>
      </c>
      <c r="D73" s="3" t="s">
        <v>13</v>
      </c>
      <c r="E73">
        <v>0.76975902198706636</v>
      </c>
      <c r="F73">
        <f t="shared" si="8"/>
        <v>-8.8758888888888957E-2</v>
      </c>
      <c r="G73">
        <f t="shared" si="13"/>
        <v>-0.29000000000000004</v>
      </c>
      <c r="H73">
        <v>-3.7399634000000002</v>
      </c>
      <c r="I73">
        <v>-3.3405483999999999</v>
      </c>
      <c r="J73">
        <f t="shared" si="14"/>
        <v>-0.3994150000000003</v>
      </c>
      <c r="K73">
        <v>1.45</v>
      </c>
      <c r="L73">
        <v>1.74</v>
      </c>
      <c r="M73">
        <v>1.2350000000000001</v>
      </c>
      <c r="N73">
        <v>2.30863</v>
      </c>
      <c r="O73">
        <f t="shared" si="9"/>
        <v>-1.0736299999999999</v>
      </c>
      <c r="P73">
        <v>7.7263799999999998</v>
      </c>
      <c r="Q73">
        <v>9.2255529999999997</v>
      </c>
      <c r="R73">
        <f t="shared" si="10"/>
        <v>-1.4991729999999999</v>
      </c>
      <c r="S73">
        <v>-2.8951809283341565</v>
      </c>
      <c r="T73">
        <v>-2.530520946569462</v>
      </c>
      <c r="U73">
        <f t="shared" si="11"/>
        <v>-0.72931996352938899</v>
      </c>
      <c r="V73">
        <f t="shared" si="12"/>
        <v>-0.24310665450979632</v>
      </c>
    </row>
    <row r="74" spans="1:22" x14ac:dyDescent="0.2">
      <c r="A74" t="s">
        <v>9</v>
      </c>
      <c r="B74" t="s">
        <v>10</v>
      </c>
      <c r="C74">
        <v>9</v>
      </c>
      <c r="D74" s="3" t="s">
        <v>13</v>
      </c>
      <c r="E74">
        <v>-0.35115169906264815</v>
      </c>
      <c r="F74">
        <f t="shared" si="8"/>
        <v>0.46992568888888886</v>
      </c>
      <c r="G74">
        <f t="shared" si="13"/>
        <v>-4.0000000000000036E-2</v>
      </c>
      <c r="H74">
        <v>-3.7399634000000002</v>
      </c>
      <c r="I74">
        <v>-5.8546290000000001</v>
      </c>
      <c r="J74">
        <f t="shared" si="14"/>
        <v>2.1146655999999999</v>
      </c>
      <c r="K74">
        <v>1.45</v>
      </c>
      <c r="L74">
        <v>1.49</v>
      </c>
      <c r="M74">
        <v>1.2350000000000001</v>
      </c>
      <c r="N74">
        <v>1.1559999999999999</v>
      </c>
      <c r="O74">
        <f t="shared" si="9"/>
        <v>7.9000000000000181E-2</v>
      </c>
      <c r="P74">
        <v>7.7263799999999998</v>
      </c>
      <c r="Q74">
        <v>7.6398770000000003</v>
      </c>
      <c r="R74">
        <f t="shared" si="10"/>
        <v>8.6502999999999552E-2</v>
      </c>
      <c r="S74">
        <v>-2.8951809283341565</v>
      </c>
      <c r="T74">
        <v>-3.7307770968590805</v>
      </c>
      <c r="U74">
        <f t="shared" si="11"/>
        <v>1.671192337049848</v>
      </c>
      <c r="V74">
        <f t="shared" si="12"/>
        <v>0.55706411234994935</v>
      </c>
    </row>
    <row r="75" spans="1:22" x14ac:dyDescent="0.2">
      <c r="A75" t="s">
        <v>9</v>
      </c>
      <c r="B75" t="s">
        <v>11</v>
      </c>
      <c r="C75">
        <v>9</v>
      </c>
      <c r="D75" s="3" t="s">
        <v>13</v>
      </c>
      <c r="E75">
        <v>0.37879126229343418</v>
      </c>
      <c r="F75">
        <f t="shared" si="8"/>
        <v>9.5856511111111153E-2</v>
      </c>
      <c r="G75">
        <f t="shared" si="13"/>
        <v>-0.24</v>
      </c>
      <c r="H75">
        <v>-3.7399634000000002</v>
      </c>
      <c r="I75">
        <v>-4.1713177000000004</v>
      </c>
      <c r="J75">
        <f t="shared" si="14"/>
        <v>0.43135430000000019</v>
      </c>
      <c r="K75">
        <v>1.45</v>
      </c>
      <c r="L75">
        <v>1.69</v>
      </c>
      <c r="M75">
        <v>1.2350000000000001</v>
      </c>
      <c r="N75">
        <v>0.56200000000000006</v>
      </c>
      <c r="O75">
        <f t="shared" si="9"/>
        <v>0.67300000000000004</v>
      </c>
      <c r="P75">
        <v>7.7263799999999998</v>
      </c>
      <c r="Q75">
        <v>8.3368599999999997</v>
      </c>
      <c r="R75">
        <f t="shared" si="10"/>
        <v>-0.61047999999999991</v>
      </c>
      <c r="S75">
        <v>-2.8951809283341565</v>
      </c>
      <c r="T75">
        <v>-2.2663927728535231</v>
      </c>
      <c r="U75">
        <f t="shared" si="11"/>
        <v>-1.2575763109612668</v>
      </c>
      <c r="V75">
        <f t="shared" si="12"/>
        <v>-0.41919210365375559</v>
      </c>
    </row>
    <row r="76" spans="1:22" x14ac:dyDescent="0.2">
      <c r="A76" t="s">
        <v>9</v>
      </c>
      <c r="B76" t="s">
        <v>12</v>
      </c>
      <c r="C76">
        <v>9</v>
      </c>
      <c r="D76" s="3" t="s">
        <v>13</v>
      </c>
      <c r="E76">
        <v>0.42402667467159749</v>
      </c>
      <c r="F76">
        <f t="shared" si="8"/>
        <v>0.68751504444444445</v>
      </c>
      <c r="G76">
        <f t="shared" si="13"/>
        <v>-0.32000000000000006</v>
      </c>
      <c r="H76">
        <v>-3.7399634000000002</v>
      </c>
      <c r="I76">
        <v>-6.8337811000000004</v>
      </c>
      <c r="J76">
        <f t="shared" si="14"/>
        <v>3.0938177000000002</v>
      </c>
      <c r="K76">
        <v>1.45</v>
      </c>
      <c r="L76">
        <v>1.77</v>
      </c>
      <c r="M76">
        <v>1.2350000000000001</v>
      </c>
      <c r="N76">
        <v>2.1280000000000001</v>
      </c>
      <c r="O76">
        <f t="shared" si="9"/>
        <v>-0.89300000000000002</v>
      </c>
      <c r="P76">
        <v>7.7263799999999998</v>
      </c>
      <c r="Q76">
        <v>8.9588300000000007</v>
      </c>
      <c r="R76">
        <f t="shared" si="10"/>
        <v>-1.2324500000000009</v>
      </c>
      <c r="S76">
        <v>-2.8951809283341565</v>
      </c>
      <c r="T76">
        <v>-3.9971536591571004</v>
      </c>
      <c r="U76">
        <f t="shared" si="11"/>
        <v>2.2039454616458878</v>
      </c>
      <c r="V76">
        <f t="shared" si="12"/>
        <v>0.73464848721529596</v>
      </c>
    </row>
    <row r="77" spans="1:22" x14ac:dyDescent="0.2">
      <c r="A77" t="s">
        <v>10</v>
      </c>
      <c r="B77" t="s">
        <v>6</v>
      </c>
      <c r="C77">
        <v>9</v>
      </c>
      <c r="D77" s="3" t="s">
        <v>13</v>
      </c>
      <c r="E77">
        <v>2.3759565933631865</v>
      </c>
      <c r="F77">
        <f t="shared" si="8"/>
        <v>-0.67497413333333334</v>
      </c>
      <c r="G77">
        <f t="shared" si="13"/>
        <v>-0.15999999999999992</v>
      </c>
      <c r="H77">
        <v>-5.8546290000000001</v>
      </c>
      <c r="I77">
        <v>-2.8172454</v>
      </c>
      <c r="J77">
        <f t="shared" si="14"/>
        <v>-3.0373836000000001</v>
      </c>
      <c r="K77">
        <v>1.49</v>
      </c>
      <c r="L77">
        <v>1.65</v>
      </c>
      <c r="M77">
        <v>1.1559999999999999</v>
      </c>
      <c r="N77">
        <v>1.302</v>
      </c>
      <c r="O77">
        <f t="shared" si="9"/>
        <v>-0.14600000000000013</v>
      </c>
      <c r="P77">
        <v>7.6398770000000003</v>
      </c>
      <c r="Q77">
        <v>7.5762340000000004</v>
      </c>
      <c r="R77">
        <f t="shared" si="10"/>
        <v>6.3642999999999894E-2</v>
      </c>
      <c r="S77">
        <v>-3.7307770968590805</v>
      </c>
      <c r="T77">
        <v>-2.2778829891081274</v>
      </c>
      <c r="U77">
        <f>(S77-T77)*2</f>
        <v>-2.9057882155019064</v>
      </c>
      <c r="V77">
        <f t="shared" si="12"/>
        <v>-0.96859607183396879</v>
      </c>
    </row>
    <row r="78" spans="1:22" x14ac:dyDescent="0.2">
      <c r="A78" t="s">
        <v>10</v>
      </c>
      <c r="B78" t="s">
        <v>7</v>
      </c>
      <c r="C78">
        <v>9</v>
      </c>
      <c r="D78" s="3" t="s">
        <v>13</v>
      </c>
      <c r="E78">
        <v>2.1325766208335133</v>
      </c>
      <c r="F78">
        <f t="shared" si="8"/>
        <v>-0.5586845777777778</v>
      </c>
      <c r="G78">
        <f t="shared" si="13"/>
        <v>-0.25</v>
      </c>
      <c r="H78">
        <v>-5.8546290000000001</v>
      </c>
      <c r="I78">
        <v>-3.3405483999999999</v>
      </c>
      <c r="J78">
        <f t="shared" si="14"/>
        <v>-2.5140806000000002</v>
      </c>
      <c r="K78">
        <v>1.49</v>
      </c>
      <c r="L78">
        <v>1.74</v>
      </c>
      <c r="M78">
        <v>1.1559999999999999</v>
      </c>
      <c r="N78">
        <v>2.30863</v>
      </c>
      <c r="O78">
        <f t="shared" si="9"/>
        <v>-1.15263</v>
      </c>
      <c r="P78">
        <v>7.6398770000000003</v>
      </c>
      <c r="Q78">
        <v>9.2255529999999997</v>
      </c>
      <c r="R78">
        <f t="shared" si="10"/>
        <v>-1.5856759999999994</v>
      </c>
      <c r="S78">
        <v>-3.7307770968590805</v>
      </c>
      <c r="T78">
        <v>-2.530520946569462</v>
      </c>
      <c r="U78">
        <f t="shared" si="11"/>
        <v>-2.400512300579237</v>
      </c>
      <c r="V78">
        <f t="shared" si="12"/>
        <v>-0.80017076685974564</v>
      </c>
    </row>
    <row r="79" spans="1:22" x14ac:dyDescent="0.2">
      <c r="A79" t="s">
        <v>10</v>
      </c>
      <c r="B79" t="s">
        <v>9</v>
      </c>
      <c r="C79">
        <v>9</v>
      </c>
      <c r="D79" s="3" t="s">
        <v>13</v>
      </c>
      <c r="E79">
        <v>0.5421221097874992</v>
      </c>
      <c r="F79">
        <f t="shared" si="8"/>
        <v>-0.46992568888888886</v>
      </c>
      <c r="G79">
        <f t="shared" si="13"/>
        <v>4.0000000000000036E-2</v>
      </c>
      <c r="H79">
        <v>-5.8546290000000001</v>
      </c>
      <c r="I79">
        <v>-3.7399634000000002</v>
      </c>
      <c r="J79">
        <f t="shared" si="14"/>
        <v>-2.1146655999999999</v>
      </c>
      <c r="K79">
        <v>1.49</v>
      </c>
      <c r="L79">
        <v>1.45</v>
      </c>
      <c r="M79">
        <v>1.1559999999999999</v>
      </c>
      <c r="N79">
        <v>1.2350000000000001</v>
      </c>
      <c r="O79">
        <f t="shared" si="9"/>
        <v>-7.9000000000000181E-2</v>
      </c>
      <c r="P79">
        <v>7.6398770000000003</v>
      </c>
      <c r="Q79">
        <v>7.7263799999999998</v>
      </c>
      <c r="R79">
        <f t="shared" si="10"/>
        <v>-8.6502999999999552E-2</v>
      </c>
      <c r="S79">
        <v>-3.7307770968590805</v>
      </c>
      <c r="T79">
        <v>-2.8951809283341565</v>
      </c>
      <c r="U79">
        <f t="shared" si="11"/>
        <v>-1.671192337049848</v>
      </c>
      <c r="V79">
        <f t="shared" si="12"/>
        <v>-0.55706411234994935</v>
      </c>
    </row>
    <row r="80" spans="1:22" x14ac:dyDescent="0.2">
      <c r="A80" t="s">
        <v>10</v>
      </c>
      <c r="B80" t="s">
        <v>11</v>
      </c>
      <c r="C80">
        <v>9</v>
      </c>
      <c r="D80" s="3" t="s">
        <v>13</v>
      </c>
      <c r="E80">
        <v>1.15290673</v>
      </c>
      <c r="F80">
        <f t="shared" si="8"/>
        <v>-0.37406917777777771</v>
      </c>
      <c r="G80">
        <f t="shared" si="13"/>
        <v>-0.19999999999999996</v>
      </c>
      <c r="H80">
        <v>-5.8546290000000001</v>
      </c>
      <c r="I80">
        <v>-4.1713177000000004</v>
      </c>
      <c r="J80">
        <f t="shared" si="14"/>
        <v>-1.6833112999999997</v>
      </c>
      <c r="K80">
        <v>1.49</v>
      </c>
      <c r="L80">
        <v>1.69</v>
      </c>
      <c r="M80">
        <v>1.1559999999999999</v>
      </c>
      <c r="N80">
        <v>0.56200000000000006</v>
      </c>
      <c r="O80">
        <f t="shared" si="9"/>
        <v>0.59399999999999986</v>
      </c>
      <c r="P80">
        <v>7.6398770000000003</v>
      </c>
      <c r="Q80">
        <v>8.9588300000000007</v>
      </c>
      <c r="R80">
        <f t="shared" si="10"/>
        <v>-1.3189530000000005</v>
      </c>
      <c r="S80">
        <v>-3.7307770968590805</v>
      </c>
      <c r="T80" s="2">
        <v>-2.2663928000000002</v>
      </c>
      <c r="U80">
        <f t="shared" si="11"/>
        <v>-2.9287685937181607</v>
      </c>
      <c r="V80">
        <f t="shared" si="12"/>
        <v>-0.97625619790605356</v>
      </c>
    </row>
    <row r="81" spans="1:22" x14ac:dyDescent="0.2">
      <c r="A81" t="s">
        <v>10</v>
      </c>
      <c r="B81" t="s">
        <v>12</v>
      </c>
      <c r="C81">
        <v>9</v>
      </c>
      <c r="D81" s="3" t="s">
        <v>13</v>
      </c>
      <c r="E81">
        <v>1.1529067342470194</v>
      </c>
      <c r="F81">
        <f t="shared" si="8"/>
        <v>0.21758935555555561</v>
      </c>
      <c r="G81">
        <f t="shared" si="13"/>
        <v>-0.28000000000000003</v>
      </c>
      <c r="H81">
        <v>-5.8546290000000001</v>
      </c>
      <c r="I81">
        <v>-6.8337811000000004</v>
      </c>
      <c r="J81">
        <f t="shared" si="14"/>
        <v>0.9791521000000003</v>
      </c>
      <c r="K81">
        <v>1.49</v>
      </c>
      <c r="L81">
        <v>1.77</v>
      </c>
      <c r="M81">
        <v>1.1559999999999999</v>
      </c>
      <c r="N81">
        <v>2.1280000000000001</v>
      </c>
      <c r="O81">
        <f t="shared" si="9"/>
        <v>-0.9720000000000002</v>
      </c>
      <c r="P81">
        <v>7.6398770000000003</v>
      </c>
      <c r="Q81">
        <v>8.9588300000000007</v>
      </c>
      <c r="R81">
        <f t="shared" si="10"/>
        <v>-1.3189530000000005</v>
      </c>
      <c r="S81">
        <v>-3.7307770968590805</v>
      </c>
      <c r="T81">
        <v>-3.9971536591571004</v>
      </c>
      <c r="U81">
        <f>(S81-T81)*2</f>
        <v>0.53275312459603974</v>
      </c>
      <c r="V81">
        <f t="shared" si="12"/>
        <v>0.17758437486534659</v>
      </c>
    </row>
    <row r="82" spans="1:22" x14ac:dyDescent="0.2">
      <c r="A82" t="s">
        <v>11</v>
      </c>
      <c r="B82" t="s">
        <v>6</v>
      </c>
      <c r="C82">
        <v>9</v>
      </c>
      <c r="D82" s="3" t="s">
        <v>13</v>
      </c>
      <c r="E82">
        <v>1.0636580659452666</v>
      </c>
      <c r="F82">
        <f t="shared" si="8"/>
        <v>-0.30090495555555563</v>
      </c>
      <c r="G82">
        <f t="shared" si="13"/>
        <v>4.0000000000000036E-2</v>
      </c>
      <c r="H82">
        <v>-4.1713177000000004</v>
      </c>
      <c r="I82">
        <v>-2.8172454</v>
      </c>
      <c r="J82">
        <f t="shared" si="14"/>
        <v>-1.3540723000000003</v>
      </c>
      <c r="K82">
        <v>1.69</v>
      </c>
      <c r="L82">
        <v>1.65</v>
      </c>
      <c r="M82">
        <v>0.56200000000000006</v>
      </c>
      <c r="N82">
        <v>1.302</v>
      </c>
      <c r="O82">
        <f t="shared" si="9"/>
        <v>-0.74</v>
      </c>
      <c r="P82">
        <v>8.3368599999999997</v>
      </c>
      <c r="Q82">
        <v>7.5762340000000004</v>
      </c>
      <c r="R82">
        <f t="shared" si="10"/>
        <v>0.76062599999999936</v>
      </c>
      <c r="S82">
        <v>-2.2663927728535231</v>
      </c>
      <c r="T82">
        <v>-2.2778790092886485</v>
      </c>
      <c r="U82">
        <f t="shared" ref="U82:U83" si="15">(S82-T82)*2</f>
        <v>2.2972472870250726E-2</v>
      </c>
      <c r="V82">
        <f t="shared" si="12"/>
        <v>7.6574909567502418E-3</v>
      </c>
    </row>
    <row r="83" spans="1:22" x14ac:dyDescent="0.2">
      <c r="A83" t="s">
        <v>11</v>
      </c>
      <c r="B83" t="s">
        <v>7</v>
      </c>
      <c r="C83">
        <v>9</v>
      </c>
      <c r="D83" s="3" t="s">
        <v>13</v>
      </c>
      <c r="E83">
        <v>0.1202274073212829</v>
      </c>
      <c r="F83">
        <f t="shared" si="8"/>
        <v>-0.1846154000000001</v>
      </c>
      <c r="G83">
        <f t="shared" si="13"/>
        <v>-5.0000000000000044E-2</v>
      </c>
      <c r="H83">
        <v>-4.1713177000000004</v>
      </c>
      <c r="I83">
        <v>-3.3405483999999999</v>
      </c>
      <c r="J83">
        <f t="shared" si="14"/>
        <v>-0.83076930000000049</v>
      </c>
      <c r="K83">
        <v>1.69</v>
      </c>
      <c r="L83">
        <v>1.74</v>
      </c>
      <c r="M83">
        <v>0.56200000000000006</v>
      </c>
      <c r="N83">
        <v>2.30863</v>
      </c>
      <c r="O83">
        <f t="shared" si="9"/>
        <v>-1.7466299999999999</v>
      </c>
      <c r="P83">
        <v>8.3368599999999997</v>
      </c>
      <c r="Q83">
        <v>9.2255529999999997</v>
      </c>
      <c r="R83">
        <f t="shared" si="10"/>
        <v>-0.88869299999999996</v>
      </c>
      <c r="S83">
        <v>-2.2663927728535231</v>
      </c>
      <c r="T83">
        <v>-2.530520946569462</v>
      </c>
      <c r="U83">
        <f t="shared" si="15"/>
        <v>0.52825634743187777</v>
      </c>
      <c r="V83">
        <f t="shared" si="12"/>
        <v>0.17608544914395927</v>
      </c>
    </row>
    <row r="84" spans="1:22" x14ac:dyDescent="0.2">
      <c r="A84" t="s">
        <v>11</v>
      </c>
      <c r="B84" t="s">
        <v>9</v>
      </c>
      <c r="C84">
        <v>9</v>
      </c>
      <c r="D84" s="3" t="s">
        <v>13</v>
      </c>
      <c r="E84">
        <v>0.26415430360988995</v>
      </c>
      <c r="F84">
        <f t="shared" si="8"/>
        <v>-9.5856511111111153E-2</v>
      </c>
      <c r="G84">
        <f t="shared" si="13"/>
        <v>0.24</v>
      </c>
      <c r="H84">
        <v>-4.1713177000000004</v>
      </c>
      <c r="I84">
        <v>-3.7399634000000002</v>
      </c>
      <c r="J84">
        <f t="shared" si="14"/>
        <v>-0.43135430000000019</v>
      </c>
      <c r="K84">
        <v>1.69</v>
      </c>
      <c r="L84">
        <v>1.45</v>
      </c>
      <c r="M84">
        <v>0.56200000000000006</v>
      </c>
      <c r="N84">
        <v>1.2350000000000001</v>
      </c>
      <c r="O84">
        <f t="shared" si="9"/>
        <v>-0.67300000000000004</v>
      </c>
      <c r="P84">
        <v>8.3368599999999997</v>
      </c>
      <c r="Q84">
        <v>7.7263799999999998</v>
      </c>
      <c r="R84">
        <f t="shared" si="10"/>
        <v>0.61047999999999991</v>
      </c>
      <c r="S84">
        <v>-2.2663927728535231</v>
      </c>
      <c r="T84">
        <v>-2.8951809283341565</v>
      </c>
      <c r="U84">
        <f t="shared" si="11"/>
        <v>1.2575763109612668</v>
      </c>
      <c r="V84">
        <f t="shared" si="12"/>
        <v>0.41919210365375559</v>
      </c>
    </row>
    <row r="85" spans="1:22" x14ac:dyDescent="0.2">
      <c r="A85" t="s">
        <v>11</v>
      </c>
      <c r="B85" t="s">
        <v>10</v>
      </c>
      <c r="C85">
        <v>9</v>
      </c>
      <c r="D85" s="3" t="s">
        <v>13</v>
      </c>
      <c r="E85">
        <v>-0.62966418790823142</v>
      </c>
      <c r="F85">
        <f t="shared" si="8"/>
        <v>0.37406917777777771</v>
      </c>
      <c r="G85">
        <f t="shared" si="13"/>
        <v>0.19999999999999996</v>
      </c>
      <c r="H85">
        <v>-4.1713177000000004</v>
      </c>
      <c r="I85">
        <v>-5.8546290000000001</v>
      </c>
      <c r="J85">
        <f t="shared" si="14"/>
        <v>1.6833112999999997</v>
      </c>
      <c r="K85">
        <v>1.69</v>
      </c>
      <c r="L85">
        <v>1.49</v>
      </c>
      <c r="M85">
        <v>0.56200000000000006</v>
      </c>
      <c r="N85">
        <v>1.1559999999999999</v>
      </c>
      <c r="O85">
        <f t="shared" si="9"/>
        <v>-0.59399999999999986</v>
      </c>
      <c r="P85">
        <v>8.9588300000000007</v>
      </c>
      <c r="Q85">
        <v>7.6398770000000003</v>
      </c>
      <c r="R85">
        <f t="shared" si="10"/>
        <v>1.3189530000000005</v>
      </c>
      <c r="S85">
        <v>-2.2663927728535231</v>
      </c>
      <c r="T85">
        <v>-3.7307770968590805</v>
      </c>
      <c r="U85">
        <f t="shared" si="11"/>
        <v>2.9287686480111148</v>
      </c>
      <c r="V85">
        <f t="shared" si="12"/>
        <v>0.97625621600370494</v>
      </c>
    </row>
    <row r="86" spans="1:22" x14ac:dyDescent="0.2">
      <c r="A86" t="s">
        <v>11</v>
      </c>
      <c r="B86" t="s">
        <v>12</v>
      </c>
      <c r="C86">
        <v>9</v>
      </c>
      <c r="D86" s="3" t="s">
        <v>13</v>
      </c>
      <c r="E86">
        <v>-0.19271634329867582</v>
      </c>
      <c r="F86">
        <f t="shared" si="8"/>
        <v>0.59165853333333329</v>
      </c>
      <c r="G86">
        <f t="shared" si="13"/>
        <v>-8.0000000000000071E-2</v>
      </c>
      <c r="H86">
        <v>-4.1713177000000004</v>
      </c>
      <c r="I86">
        <v>-6.8337811000000004</v>
      </c>
      <c r="J86">
        <f t="shared" si="14"/>
        <v>2.6624634</v>
      </c>
      <c r="K86">
        <v>1.69</v>
      </c>
      <c r="L86">
        <v>1.77</v>
      </c>
      <c r="M86">
        <v>0.56200000000000006</v>
      </c>
      <c r="N86">
        <v>2.1280000000000001</v>
      </c>
      <c r="O86">
        <f t="shared" si="9"/>
        <v>-1.5660000000000001</v>
      </c>
      <c r="P86">
        <v>8.3368599999999997</v>
      </c>
      <c r="Q86">
        <v>8.9588300000000007</v>
      </c>
      <c r="R86">
        <f t="shared" si="10"/>
        <v>-0.62197000000000102</v>
      </c>
      <c r="S86">
        <v>-2.2663927728535231</v>
      </c>
      <c r="T86">
        <v>-3.9971536591571004</v>
      </c>
      <c r="U86">
        <f t="shared" si="11"/>
        <v>3.4615217726071545</v>
      </c>
      <c r="V86">
        <f t="shared" si="12"/>
        <v>1.1538405908690514</v>
      </c>
    </row>
    <row r="87" spans="1:22" x14ac:dyDescent="0.2">
      <c r="A87" t="s">
        <v>12</v>
      </c>
      <c r="B87" t="s">
        <v>6</v>
      </c>
      <c r="C87">
        <v>9</v>
      </c>
      <c r="D87" s="3" t="s">
        <v>13</v>
      </c>
      <c r="E87">
        <v>1.2846319622007787</v>
      </c>
      <c r="F87">
        <f t="shared" si="8"/>
        <v>-0.89256348888888892</v>
      </c>
      <c r="G87">
        <f t="shared" si="13"/>
        <v>0.12000000000000011</v>
      </c>
      <c r="H87">
        <v>-6.8337811000000004</v>
      </c>
      <c r="I87">
        <v>-2.8172454</v>
      </c>
      <c r="J87">
        <f t="shared" si="14"/>
        <v>-4.0165357000000004</v>
      </c>
      <c r="K87">
        <v>1.77</v>
      </c>
      <c r="L87">
        <v>1.65</v>
      </c>
      <c r="M87">
        <v>2.1280000000000001</v>
      </c>
      <c r="N87">
        <v>1.302</v>
      </c>
      <c r="O87">
        <f t="shared" si="9"/>
        <v>0.82600000000000007</v>
      </c>
      <c r="P87">
        <v>8.9588300000000007</v>
      </c>
      <c r="Q87">
        <v>7.5762340000000004</v>
      </c>
      <c r="R87">
        <f t="shared" si="10"/>
        <v>1.3825960000000004</v>
      </c>
      <c r="S87">
        <v>-3.9971536591571004</v>
      </c>
      <c r="T87">
        <v>-2.2778829891081274</v>
      </c>
      <c r="U87">
        <f t="shared" si="11"/>
        <v>-3.4385413400979461</v>
      </c>
      <c r="V87">
        <f t="shared" si="12"/>
        <v>-1.1461804466993153</v>
      </c>
    </row>
    <row r="88" spans="1:22" x14ac:dyDescent="0.2">
      <c r="A88" t="s">
        <v>12</v>
      </c>
      <c r="B88" t="s">
        <v>7</v>
      </c>
      <c r="C88">
        <v>9</v>
      </c>
      <c r="D88" s="3" t="s">
        <v>13</v>
      </c>
      <c r="E88">
        <v>0.66355124367313312</v>
      </c>
      <c r="F88">
        <f t="shared" si="8"/>
        <v>-0.7762739333333335</v>
      </c>
      <c r="G88">
        <f t="shared" si="13"/>
        <v>3.0000000000000027E-2</v>
      </c>
      <c r="H88">
        <v>-6.8337811000000004</v>
      </c>
      <c r="I88">
        <v>-3.3405483999999999</v>
      </c>
      <c r="J88">
        <f t="shared" si="14"/>
        <v>-3.4932327000000005</v>
      </c>
      <c r="K88">
        <v>1.77</v>
      </c>
      <c r="L88">
        <v>1.74</v>
      </c>
      <c r="M88">
        <v>2.1280000000000001</v>
      </c>
      <c r="N88">
        <v>2.30863</v>
      </c>
      <c r="O88">
        <f t="shared" si="9"/>
        <v>-0.18062999999999985</v>
      </c>
      <c r="P88">
        <v>8.9588300000000007</v>
      </c>
      <c r="Q88">
        <v>9.2255529999999997</v>
      </c>
      <c r="R88">
        <f t="shared" si="10"/>
        <v>-0.26672299999999893</v>
      </c>
      <c r="S88">
        <v>-3.9971536591571004</v>
      </c>
      <c r="T88">
        <v>-2.530520946569462</v>
      </c>
      <c r="U88">
        <f t="shared" si="11"/>
        <v>-2.9332654251752768</v>
      </c>
      <c r="V88">
        <f t="shared" si="12"/>
        <v>-0.97775514172509226</v>
      </c>
    </row>
    <row r="89" spans="1:22" x14ac:dyDescent="0.2">
      <c r="A89" t="s">
        <v>12</v>
      </c>
      <c r="B89" t="s">
        <v>9</v>
      </c>
      <c r="C89">
        <v>9</v>
      </c>
      <c r="D89" s="3" t="s">
        <v>13</v>
      </c>
      <c r="E89">
        <v>0.96789458071749968</v>
      </c>
      <c r="F89">
        <f t="shared" si="8"/>
        <v>-0.68751504444444445</v>
      </c>
      <c r="G89">
        <f t="shared" si="13"/>
        <v>0.32000000000000006</v>
      </c>
      <c r="H89">
        <v>-6.8337811000000004</v>
      </c>
      <c r="I89">
        <v>-3.7399634000000002</v>
      </c>
      <c r="J89">
        <f t="shared" si="14"/>
        <v>-3.0938177000000002</v>
      </c>
      <c r="K89">
        <v>1.77</v>
      </c>
      <c r="L89">
        <v>1.45</v>
      </c>
      <c r="M89">
        <v>2.1280000000000001</v>
      </c>
      <c r="N89">
        <v>1.2350000000000001</v>
      </c>
      <c r="O89">
        <f t="shared" si="9"/>
        <v>0.89300000000000002</v>
      </c>
      <c r="P89">
        <v>8.9588300000000007</v>
      </c>
      <c r="Q89">
        <v>7.7263799999999998</v>
      </c>
      <c r="R89">
        <f t="shared" si="10"/>
        <v>1.2324500000000009</v>
      </c>
      <c r="S89">
        <v>-3.9971536591571004</v>
      </c>
      <c r="T89">
        <v>-2.8951809283341601</v>
      </c>
      <c r="U89">
        <f t="shared" si="11"/>
        <v>-2.2039454616458807</v>
      </c>
      <c r="V89">
        <f t="shared" si="12"/>
        <v>-0.73464848721529352</v>
      </c>
    </row>
    <row r="90" spans="1:22" x14ac:dyDescent="0.2">
      <c r="A90" t="s">
        <v>12</v>
      </c>
      <c r="B90" t="s">
        <v>10</v>
      </c>
      <c r="C90">
        <v>9</v>
      </c>
      <c r="D90" s="3" t="s">
        <v>13</v>
      </c>
      <c r="E90">
        <v>-0.24170690396405575</v>
      </c>
      <c r="F90">
        <f t="shared" si="8"/>
        <v>-0.21758935555555561</v>
      </c>
      <c r="G90">
        <f t="shared" si="13"/>
        <v>0.28000000000000003</v>
      </c>
      <c r="H90">
        <v>-6.8337811000000004</v>
      </c>
      <c r="I90">
        <v>-5.8546290000000001</v>
      </c>
      <c r="J90">
        <f t="shared" si="14"/>
        <v>-0.9791521000000003</v>
      </c>
      <c r="K90">
        <v>1.77</v>
      </c>
      <c r="L90">
        <v>1.49</v>
      </c>
      <c r="M90">
        <v>2.1280000000000001</v>
      </c>
      <c r="N90">
        <v>1.1559999999999999</v>
      </c>
      <c r="O90">
        <f t="shared" si="9"/>
        <v>0.9720000000000002</v>
      </c>
      <c r="P90">
        <v>8.9588300000000007</v>
      </c>
      <c r="Q90">
        <v>7.6398770000000003</v>
      </c>
      <c r="R90">
        <f t="shared" si="10"/>
        <v>1.3189530000000005</v>
      </c>
      <c r="S90">
        <v>-3.9971536591571004</v>
      </c>
      <c r="T90">
        <v>-3.7307770968590805</v>
      </c>
      <c r="U90">
        <f t="shared" si="11"/>
        <v>-0.53275312459603974</v>
      </c>
      <c r="V90">
        <f t="shared" si="12"/>
        <v>-0.17758437486534659</v>
      </c>
    </row>
    <row r="91" spans="1:22" x14ac:dyDescent="0.2">
      <c r="A91" t="s">
        <v>12</v>
      </c>
      <c r="B91" t="s">
        <v>11</v>
      </c>
      <c r="C91">
        <v>9</v>
      </c>
      <c r="D91" s="3" t="s">
        <v>13</v>
      </c>
      <c r="E91">
        <v>-3.2933078569200983E-2</v>
      </c>
      <c r="F91">
        <f t="shared" si="8"/>
        <v>-0.59165853333333329</v>
      </c>
      <c r="G91">
        <f t="shared" si="13"/>
        <v>8.0000000000000071E-2</v>
      </c>
      <c r="H91">
        <v>-6.8337811000000004</v>
      </c>
      <c r="I91">
        <v>-4.1713177000000004</v>
      </c>
      <c r="J91">
        <f t="shared" si="14"/>
        <v>-2.6624634</v>
      </c>
      <c r="K91">
        <v>1.77</v>
      </c>
      <c r="L91">
        <v>1.69</v>
      </c>
      <c r="M91">
        <v>2.1280000000000001</v>
      </c>
      <c r="N91">
        <v>0.56200000000000006</v>
      </c>
      <c r="O91">
        <f t="shared" si="9"/>
        <v>1.5660000000000001</v>
      </c>
      <c r="P91">
        <v>8.9588300000000007</v>
      </c>
      <c r="Q91">
        <v>8.3368599999999997</v>
      </c>
      <c r="R91">
        <f t="shared" si="10"/>
        <v>0.62197000000000102</v>
      </c>
      <c r="S91">
        <v>-3.9971536591571004</v>
      </c>
      <c r="T91">
        <v>-2.2663928000000002</v>
      </c>
      <c r="U91">
        <f t="shared" si="11"/>
        <v>-3.4615217183142004</v>
      </c>
      <c r="V91">
        <f t="shared" si="12"/>
        <v>-1.1538405727714001</v>
      </c>
    </row>
    <row r="92" spans="1:22" x14ac:dyDescent="0.2">
      <c r="A92" t="s">
        <v>6</v>
      </c>
      <c r="B92" t="s">
        <v>7</v>
      </c>
      <c r="C92">
        <v>8</v>
      </c>
      <c r="D92" s="3" t="s">
        <v>13</v>
      </c>
      <c r="E92">
        <v>0.33784141640697785</v>
      </c>
      <c r="F92">
        <f t="shared" si="8"/>
        <v>0.13082574999999996</v>
      </c>
      <c r="G92">
        <f t="shared" si="13"/>
        <v>-9.000000000000008E-2</v>
      </c>
      <c r="H92">
        <v>-2.8172454</v>
      </c>
      <c r="I92">
        <v>-3.3405483999999999</v>
      </c>
      <c r="J92">
        <f t="shared" si="14"/>
        <v>0.52330299999999985</v>
      </c>
      <c r="K92">
        <v>1.65</v>
      </c>
      <c r="L92">
        <v>1.74</v>
      </c>
      <c r="M92">
        <v>1.302</v>
      </c>
      <c r="N92">
        <v>2.30863</v>
      </c>
      <c r="O92">
        <f t="shared" si="9"/>
        <v>-1.0066299999999999</v>
      </c>
      <c r="P92">
        <v>7.5762340000000004</v>
      </c>
      <c r="Q92">
        <v>9.2255529999999997</v>
      </c>
      <c r="R92">
        <f t="shared" si="10"/>
        <v>-1.6493189999999993</v>
      </c>
      <c r="S92">
        <v>-2.2778790092886485</v>
      </c>
      <c r="T92">
        <v>-2.530520946569462</v>
      </c>
      <c r="U92">
        <f t="shared" si="11"/>
        <v>0.50528387456162704</v>
      </c>
      <c r="V92">
        <f t="shared" si="12"/>
        <v>0.16842795818720901</v>
      </c>
    </row>
    <row r="93" spans="1:22" x14ac:dyDescent="0.2">
      <c r="A93" t="s">
        <v>6</v>
      </c>
      <c r="B93" t="s">
        <v>9</v>
      </c>
      <c r="C93">
        <v>8</v>
      </c>
      <c r="D93" s="3" t="s">
        <v>13</v>
      </c>
      <c r="E93">
        <v>-0.13817258569884072</v>
      </c>
      <c r="F93">
        <f t="shared" si="8"/>
        <v>0.23067950000000004</v>
      </c>
      <c r="G93">
        <f t="shared" si="13"/>
        <v>0.19999999999999996</v>
      </c>
      <c r="H93">
        <v>-2.8172454</v>
      </c>
      <c r="I93">
        <v>-3.7399634000000002</v>
      </c>
      <c r="J93">
        <f t="shared" si="14"/>
        <v>0.92271800000000015</v>
      </c>
      <c r="K93">
        <v>1.65</v>
      </c>
      <c r="L93">
        <v>1.45</v>
      </c>
      <c r="M93">
        <v>1.302</v>
      </c>
      <c r="N93">
        <v>1.2350000000000001</v>
      </c>
      <c r="O93">
        <f t="shared" si="9"/>
        <v>6.6999999999999948E-2</v>
      </c>
      <c r="P93">
        <v>7.5762340000000004</v>
      </c>
      <c r="Q93">
        <v>7.7263799999999998</v>
      </c>
      <c r="R93">
        <f t="shared" si="10"/>
        <v>-0.15014599999999945</v>
      </c>
      <c r="S93">
        <v>-2.2778790092886485</v>
      </c>
      <c r="T93">
        <v>-2.8951809283341565</v>
      </c>
      <c r="U93">
        <f t="shared" si="11"/>
        <v>1.234603838091016</v>
      </c>
      <c r="V93">
        <f t="shared" si="12"/>
        <v>0.41153461269700536</v>
      </c>
    </row>
    <row r="94" spans="1:22" x14ac:dyDescent="0.2">
      <c r="A94" t="s">
        <v>6</v>
      </c>
      <c r="B94" t="s">
        <v>10</v>
      </c>
      <c r="C94">
        <v>8</v>
      </c>
      <c r="D94" s="3" t="s">
        <v>13</v>
      </c>
      <c r="E94">
        <v>-0.69250694843649752</v>
      </c>
      <c r="F94">
        <f t="shared" si="8"/>
        <v>0.75934590000000002</v>
      </c>
      <c r="G94">
        <f t="shared" si="13"/>
        <v>0.15999999999999992</v>
      </c>
      <c r="H94">
        <v>-2.8172454</v>
      </c>
      <c r="I94">
        <v>-5.8546290000000001</v>
      </c>
      <c r="J94">
        <f t="shared" si="14"/>
        <v>3.0373836000000001</v>
      </c>
      <c r="K94">
        <v>1.65</v>
      </c>
      <c r="L94">
        <v>1.49</v>
      </c>
      <c r="M94">
        <v>1.302</v>
      </c>
      <c r="N94">
        <v>1.1559999999999999</v>
      </c>
      <c r="O94">
        <f t="shared" si="9"/>
        <v>0.14600000000000013</v>
      </c>
      <c r="P94">
        <v>7.5762340000000004</v>
      </c>
      <c r="Q94">
        <v>7.6398770000000003</v>
      </c>
      <c r="R94">
        <f t="shared" si="10"/>
        <v>-6.3642999999999894E-2</v>
      </c>
      <c r="S94">
        <v>-2.2778790092886485</v>
      </c>
      <c r="T94">
        <v>-3.7307770968590805</v>
      </c>
      <c r="U94">
        <f t="shared" si="11"/>
        <v>2.9057961751408641</v>
      </c>
      <c r="V94">
        <f t="shared" si="12"/>
        <v>0.96859872504695466</v>
      </c>
    </row>
    <row r="95" spans="1:22" x14ac:dyDescent="0.2">
      <c r="A95" t="s">
        <v>6</v>
      </c>
      <c r="B95" t="s">
        <v>11</v>
      </c>
      <c r="C95">
        <v>8</v>
      </c>
      <c r="D95" s="3" t="s">
        <v>13</v>
      </c>
      <c r="E95">
        <v>-0.20539044695475867</v>
      </c>
      <c r="F95">
        <f t="shared" si="8"/>
        <v>0.33851807500000008</v>
      </c>
      <c r="G95">
        <f t="shared" si="13"/>
        <v>-4.0000000000000036E-2</v>
      </c>
      <c r="H95">
        <v>-2.8172454</v>
      </c>
      <c r="I95">
        <v>-4.1713177000000004</v>
      </c>
      <c r="J95">
        <f t="shared" si="14"/>
        <v>1.3540723000000003</v>
      </c>
      <c r="K95">
        <v>1.65</v>
      </c>
      <c r="L95">
        <v>1.69</v>
      </c>
      <c r="M95">
        <v>1.302</v>
      </c>
      <c r="N95">
        <v>0.56200000000000006</v>
      </c>
      <c r="O95">
        <f t="shared" si="9"/>
        <v>0.74</v>
      </c>
      <c r="P95">
        <v>7.5762340000000004</v>
      </c>
      <c r="Q95">
        <v>8.3368599999999997</v>
      </c>
      <c r="R95">
        <f t="shared" si="10"/>
        <v>-0.76062599999999936</v>
      </c>
      <c r="S95">
        <v>-2.2778790092886485</v>
      </c>
      <c r="T95">
        <v>-2.2663927728535231</v>
      </c>
      <c r="U95">
        <f t="shared" si="11"/>
        <v>-2.2972472870250726E-2</v>
      </c>
      <c r="V95">
        <f t="shared" si="12"/>
        <v>-7.6574909567502418E-3</v>
      </c>
    </row>
    <row r="96" spans="1:22" x14ac:dyDescent="0.2">
      <c r="A96" t="s">
        <v>6</v>
      </c>
      <c r="B96" t="s">
        <v>12</v>
      </c>
      <c r="C96">
        <v>8</v>
      </c>
      <c r="D96" s="3" t="s">
        <v>13</v>
      </c>
      <c r="E96">
        <v>-0.22386201547549309</v>
      </c>
      <c r="F96">
        <f t="shared" si="8"/>
        <v>1.0041339250000001</v>
      </c>
      <c r="G96">
        <f t="shared" si="13"/>
        <v>-0.12000000000000011</v>
      </c>
      <c r="H96">
        <v>-2.8172454</v>
      </c>
      <c r="I96">
        <v>-6.8337811000000004</v>
      </c>
      <c r="J96">
        <f t="shared" si="14"/>
        <v>4.0165357000000004</v>
      </c>
      <c r="K96">
        <v>1.65</v>
      </c>
      <c r="L96">
        <v>1.77</v>
      </c>
      <c r="M96">
        <v>1.302</v>
      </c>
      <c r="N96">
        <v>2.1280000000000001</v>
      </c>
      <c r="O96">
        <f t="shared" si="9"/>
        <v>-0.82600000000000007</v>
      </c>
      <c r="P96">
        <v>7.5762340000000004</v>
      </c>
      <c r="Q96">
        <v>8.9588300000000007</v>
      </c>
      <c r="R96">
        <f t="shared" si="10"/>
        <v>-1.3825960000000004</v>
      </c>
      <c r="S96">
        <v>-2.2778790092886485</v>
      </c>
      <c r="T96">
        <v>-3.9971536591571004</v>
      </c>
      <c r="U96">
        <f t="shared" si="11"/>
        <v>3.4385492997369038</v>
      </c>
      <c r="V96">
        <f t="shared" si="12"/>
        <v>1.1461830999123013</v>
      </c>
    </row>
    <row r="97" spans="1:22" x14ac:dyDescent="0.2">
      <c r="A97" t="s">
        <v>7</v>
      </c>
      <c r="B97" t="s">
        <v>6</v>
      </c>
      <c r="C97">
        <v>8</v>
      </c>
      <c r="D97" s="3" t="s">
        <v>13</v>
      </c>
      <c r="E97">
        <v>-0.11523918531792597</v>
      </c>
      <c r="F97">
        <f t="shared" si="8"/>
        <v>-0.13082574999999996</v>
      </c>
      <c r="G97">
        <f t="shared" si="13"/>
        <v>9.000000000000008E-2</v>
      </c>
      <c r="H97">
        <v>-3.3405483999999999</v>
      </c>
      <c r="I97">
        <v>-2.8172454</v>
      </c>
      <c r="J97">
        <f t="shared" si="14"/>
        <v>-0.52330299999999985</v>
      </c>
      <c r="K97">
        <v>1.74</v>
      </c>
      <c r="L97">
        <v>1.65</v>
      </c>
      <c r="M97">
        <v>2.30863</v>
      </c>
      <c r="N97">
        <v>1.302</v>
      </c>
      <c r="O97">
        <f t="shared" si="9"/>
        <v>1.0066299999999999</v>
      </c>
      <c r="P97">
        <v>9.2255529999999997</v>
      </c>
      <c r="Q97">
        <v>7.5762340000000004</v>
      </c>
      <c r="R97">
        <f t="shared" si="10"/>
        <v>1.6493189999999993</v>
      </c>
      <c r="S97">
        <v>-2.530520946569462</v>
      </c>
      <c r="T97">
        <v>-2.2778790092886485</v>
      </c>
      <c r="U97">
        <f t="shared" si="11"/>
        <v>-0.50528387456162704</v>
      </c>
      <c r="V97">
        <f t="shared" si="12"/>
        <v>-0.16842795818720901</v>
      </c>
    </row>
    <row r="98" spans="1:22" x14ac:dyDescent="0.2">
      <c r="A98" t="s">
        <v>7</v>
      </c>
      <c r="B98" t="s">
        <v>9</v>
      </c>
      <c r="C98">
        <v>8</v>
      </c>
      <c r="D98" s="3" t="s">
        <v>13</v>
      </c>
      <c r="E98">
        <v>-0.22976652190128857</v>
      </c>
      <c r="F98">
        <f t="shared" si="8"/>
        <v>9.9853750000000074E-2</v>
      </c>
      <c r="G98">
        <f t="shared" si="13"/>
        <v>0.29000000000000004</v>
      </c>
      <c r="H98">
        <v>-3.3405483999999999</v>
      </c>
      <c r="I98">
        <v>-3.7399634000000002</v>
      </c>
      <c r="J98">
        <f t="shared" si="14"/>
        <v>0.3994150000000003</v>
      </c>
      <c r="K98">
        <v>1.74</v>
      </c>
      <c r="L98">
        <v>1.45</v>
      </c>
      <c r="M98">
        <v>2.30863</v>
      </c>
      <c r="N98">
        <v>1.2350000000000001</v>
      </c>
      <c r="O98">
        <f t="shared" si="9"/>
        <v>1.0736299999999999</v>
      </c>
      <c r="P98">
        <v>9.2255529999999997</v>
      </c>
      <c r="Q98">
        <v>7.7263799999999998</v>
      </c>
      <c r="R98">
        <f t="shared" si="10"/>
        <v>1.4991729999999999</v>
      </c>
      <c r="S98">
        <v>-2.530520946569462</v>
      </c>
      <c r="T98">
        <v>-2.8951809283341565</v>
      </c>
      <c r="U98">
        <f t="shared" si="11"/>
        <v>0.72931996352938899</v>
      </c>
      <c r="V98">
        <f t="shared" si="12"/>
        <v>0.24310665450979632</v>
      </c>
    </row>
    <row r="99" spans="1:22" x14ac:dyDescent="0.2">
      <c r="A99" t="s">
        <v>7</v>
      </c>
      <c r="B99" t="s">
        <v>10</v>
      </c>
      <c r="C99">
        <v>8</v>
      </c>
      <c r="D99" s="3" t="s">
        <v>13</v>
      </c>
      <c r="E99">
        <v>-0.67247197166220318</v>
      </c>
      <c r="F99">
        <f t="shared" si="8"/>
        <v>0.62852015000000006</v>
      </c>
      <c r="G99">
        <f t="shared" si="13"/>
        <v>0.25</v>
      </c>
      <c r="H99">
        <v>-3.3405483999999999</v>
      </c>
      <c r="I99">
        <v>-5.8546290000000001</v>
      </c>
      <c r="J99">
        <f t="shared" si="14"/>
        <v>2.5140806000000002</v>
      </c>
      <c r="K99">
        <v>1.74</v>
      </c>
      <c r="L99">
        <v>1.49</v>
      </c>
      <c r="M99">
        <v>2.30863</v>
      </c>
      <c r="N99">
        <v>1.1559999999999999</v>
      </c>
      <c r="O99">
        <f t="shared" si="9"/>
        <v>1.15263</v>
      </c>
      <c r="P99">
        <v>9.2255529999999997</v>
      </c>
      <c r="Q99">
        <v>7.6398770000000003</v>
      </c>
      <c r="R99">
        <f t="shared" si="10"/>
        <v>1.5856759999999994</v>
      </c>
      <c r="S99">
        <v>-2.530520946569462</v>
      </c>
      <c r="T99">
        <v>-3.7307770968590805</v>
      </c>
      <c r="U99">
        <f t="shared" si="11"/>
        <v>2.400512300579237</v>
      </c>
      <c r="V99">
        <f t="shared" si="12"/>
        <v>0.80017076685974564</v>
      </c>
    </row>
    <row r="100" spans="1:22" x14ac:dyDescent="0.2">
      <c r="A100" t="s">
        <v>7</v>
      </c>
      <c r="B100" t="s">
        <v>11</v>
      </c>
      <c r="C100">
        <v>8</v>
      </c>
      <c r="D100" s="3" t="s">
        <v>13</v>
      </c>
      <c r="E100">
        <v>-0.28939287597733721</v>
      </c>
      <c r="F100">
        <f t="shared" si="8"/>
        <v>0.20769232500000012</v>
      </c>
      <c r="G100">
        <f t="shared" si="13"/>
        <v>5.0000000000000044E-2</v>
      </c>
      <c r="H100">
        <v>-3.3405483999999999</v>
      </c>
      <c r="I100">
        <v>-4.1713177000000004</v>
      </c>
      <c r="J100">
        <f t="shared" si="14"/>
        <v>0.83076930000000049</v>
      </c>
      <c r="K100">
        <v>1.74</v>
      </c>
      <c r="L100">
        <v>1.69</v>
      </c>
      <c r="M100">
        <v>2.30863</v>
      </c>
      <c r="N100">
        <v>0.56200000000000006</v>
      </c>
      <c r="O100">
        <f t="shared" si="9"/>
        <v>1.7466299999999999</v>
      </c>
      <c r="P100">
        <v>9.2255529999999997</v>
      </c>
      <c r="Q100">
        <v>8.3368599999999997</v>
      </c>
      <c r="R100">
        <f t="shared" si="10"/>
        <v>0.88869299999999996</v>
      </c>
      <c r="S100">
        <v>-2.530520946569462</v>
      </c>
      <c r="T100">
        <v>-2.2663927728535231</v>
      </c>
      <c r="U100">
        <f t="shared" si="11"/>
        <v>-0.52825634743187777</v>
      </c>
      <c r="V100">
        <f t="shared" si="12"/>
        <v>-0.17608544914395927</v>
      </c>
    </row>
    <row r="101" spans="1:22" x14ac:dyDescent="0.2">
      <c r="A101" t="s">
        <v>7</v>
      </c>
      <c r="B101" t="s">
        <v>12</v>
      </c>
      <c r="C101">
        <v>8</v>
      </c>
      <c r="D101" s="3" t="s">
        <v>13</v>
      </c>
      <c r="E101">
        <v>-0.345569543985838</v>
      </c>
      <c r="F101">
        <f t="shared" si="8"/>
        <v>0.87330817500000013</v>
      </c>
      <c r="G101">
        <f t="shared" si="13"/>
        <v>-3.0000000000000027E-2</v>
      </c>
      <c r="H101">
        <v>-3.3405483999999999</v>
      </c>
      <c r="I101">
        <v>-6.8337811000000004</v>
      </c>
      <c r="J101">
        <f t="shared" si="14"/>
        <v>3.4932327000000005</v>
      </c>
      <c r="K101">
        <v>1.74</v>
      </c>
      <c r="L101">
        <v>1.77</v>
      </c>
      <c r="M101">
        <v>2.30863</v>
      </c>
      <c r="N101">
        <v>2.1280000000000001</v>
      </c>
      <c r="O101">
        <f t="shared" si="9"/>
        <v>0.18062999999999985</v>
      </c>
      <c r="P101">
        <v>9.2255529999999997</v>
      </c>
      <c r="Q101">
        <v>8.9588300000000007</v>
      </c>
      <c r="R101">
        <f t="shared" si="10"/>
        <v>0.26672299999999893</v>
      </c>
      <c r="S101">
        <v>-2.530520946569462</v>
      </c>
      <c r="T101">
        <v>-3.9971536591571004</v>
      </c>
      <c r="U101">
        <f t="shared" si="11"/>
        <v>2.9332654251752768</v>
      </c>
      <c r="V101">
        <f t="shared" si="12"/>
        <v>0.97775514172509226</v>
      </c>
    </row>
    <row r="102" spans="1:22" x14ac:dyDescent="0.2">
      <c r="A102" t="s">
        <v>9</v>
      </c>
      <c r="B102" t="s">
        <v>6</v>
      </c>
      <c r="C102">
        <v>8</v>
      </c>
      <c r="D102" s="3" t="s">
        <v>13</v>
      </c>
      <c r="E102">
        <v>0.46773957362069857</v>
      </c>
      <c r="F102">
        <f t="shared" si="8"/>
        <v>-0.23067950000000004</v>
      </c>
      <c r="G102">
        <f t="shared" si="13"/>
        <v>-0.19999999999999996</v>
      </c>
      <c r="H102">
        <v>-3.7399634000000002</v>
      </c>
      <c r="I102">
        <v>-2.8172454</v>
      </c>
      <c r="J102">
        <f t="shared" si="14"/>
        <v>-0.92271800000000015</v>
      </c>
      <c r="K102">
        <v>1.45</v>
      </c>
      <c r="L102">
        <v>1.65</v>
      </c>
      <c r="M102">
        <v>1.2350000000000001</v>
      </c>
      <c r="N102">
        <v>1.302</v>
      </c>
      <c r="O102">
        <f t="shared" si="9"/>
        <v>-6.6999999999999948E-2</v>
      </c>
      <c r="P102">
        <v>7.7263799999999998</v>
      </c>
      <c r="Q102">
        <v>7.5762340000000004</v>
      </c>
      <c r="R102">
        <f t="shared" si="10"/>
        <v>0.15014599999999945</v>
      </c>
      <c r="S102">
        <v>-2.8951809283341565</v>
      </c>
      <c r="T102">
        <v>-2.2778790092886485</v>
      </c>
      <c r="U102">
        <f t="shared" si="11"/>
        <v>-1.234603838091016</v>
      </c>
      <c r="V102">
        <f t="shared" si="12"/>
        <v>-0.41153461269700536</v>
      </c>
    </row>
    <row r="103" spans="1:22" x14ac:dyDescent="0.2">
      <c r="A103" t="s">
        <v>9</v>
      </c>
      <c r="B103" t="s">
        <v>7</v>
      </c>
      <c r="C103">
        <v>8</v>
      </c>
      <c r="D103" s="3" t="s">
        <v>13</v>
      </c>
      <c r="E103">
        <v>0.55632832718567604</v>
      </c>
      <c r="F103">
        <f>J103/C103*(3-1)</f>
        <v>-9.9853750000000074E-2</v>
      </c>
      <c r="G103">
        <f t="shared" si="13"/>
        <v>-0.29000000000000004</v>
      </c>
      <c r="H103">
        <v>-3.7399634000000002</v>
      </c>
      <c r="I103">
        <v>-3.3405483999999999</v>
      </c>
      <c r="J103">
        <f t="shared" si="14"/>
        <v>-0.3994150000000003</v>
      </c>
      <c r="K103">
        <v>1.45</v>
      </c>
      <c r="L103">
        <v>1.74</v>
      </c>
      <c r="M103">
        <v>1.2350000000000001</v>
      </c>
      <c r="N103">
        <v>2.30863</v>
      </c>
      <c r="O103">
        <f t="shared" si="9"/>
        <v>-1.0736299999999999</v>
      </c>
      <c r="P103">
        <v>7.7263799999999998</v>
      </c>
      <c r="Q103">
        <v>9.2255529999999997</v>
      </c>
      <c r="R103">
        <f t="shared" si="10"/>
        <v>-1.4991729999999999</v>
      </c>
      <c r="S103">
        <v>-2.8951809283341565</v>
      </c>
      <c r="T103">
        <v>-2.530520946569462</v>
      </c>
      <c r="U103">
        <f t="shared" si="11"/>
        <v>-0.72931996352938899</v>
      </c>
      <c r="V103">
        <f t="shared" si="12"/>
        <v>-0.24310665450979632</v>
      </c>
    </row>
    <row r="104" spans="1:22" x14ac:dyDescent="0.2">
      <c r="A104" t="s">
        <v>9</v>
      </c>
      <c r="B104" t="s">
        <v>10</v>
      </c>
      <c r="C104">
        <v>8</v>
      </c>
      <c r="D104" s="3" t="s">
        <v>13</v>
      </c>
      <c r="E104">
        <v>-0.52466627969341928</v>
      </c>
      <c r="F104">
        <f t="shared" si="8"/>
        <v>0.52866639999999998</v>
      </c>
      <c r="G104">
        <f t="shared" si="13"/>
        <v>-4.0000000000000036E-2</v>
      </c>
      <c r="H104">
        <v>-3.7399634000000002</v>
      </c>
      <c r="I104">
        <v>-5.8546290000000001</v>
      </c>
      <c r="J104">
        <f t="shared" si="14"/>
        <v>2.1146655999999999</v>
      </c>
      <c r="K104">
        <v>1.45</v>
      </c>
      <c r="L104">
        <v>1.49</v>
      </c>
      <c r="M104">
        <v>1.2350000000000001</v>
      </c>
      <c r="N104">
        <v>1.1559999999999999</v>
      </c>
      <c r="O104">
        <f t="shared" si="9"/>
        <v>7.9000000000000181E-2</v>
      </c>
      <c r="P104">
        <v>7.7263799999999998</v>
      </c>
      <c r="Q104">
        <v>7.6398770000000003</v>
      </c>
      <c r="R104">
        <f t="shared" si="10"/>
        <v>8.6502999999999552E-2</v>
      </c>
      <c r="S104">
        <v>-2.8951809283341565</v>
      </c>
      <c r="T104">
        <v>-3.7307770968590805</v>
      </c>
      <c r="U104">
        <f t="shared" si="11"/>
        <v>1.671192337049848</v>
      </c>
      <c r="V104">
        <f t="shared" si="12"/>
        <v>0.55706411234994935</v>
      </c>
    </row>
    <row r="105" spans="1:22" x14ac:dyDescent="0.2">
      <c r="A105" t="s">
        <v>9</v>
      </c>
      <c r="B105" t="s">
        <v>11</v>
      </c>
      <c r="C105">
        <v>8</v>
      </c>
      <c r="D105" s="3" t="s">
        <v>13</v>
      </c>
      <c r="E105">
        <v>0.34862959410026267</v>
      </c>
      <c r="F105">
        <f t="shared" si="8"/>
        <v>0.10783857500000005</v>
      </c>
      <c r="G105">
        <f t="shared" si="13"/>
        <v>-0.24</v>
      </c>
      <c r="H105">
        <v>-3.7399634000000002</v>
      </c>
      <c r="I105">
        <v>-4.1713177000000004</v>
      </c>
      <c r="J105">
        <f t="shared" si="14"/>
        <v>0.43135430000000019</v>
      </c>
      <c r="K105">
        <v>1.45</v>
      </c>
      <c r="L105">
        <v>1.69</v>
      </c>
      <c r="M105">
        <v>1.2350000000000001</v>
      </c>
      <c r="N105">
        <v>0.56200000000000006</v>
      </c>
      <c r="O105">
        <f t="shared" si="9"/>
        <v>0.67300000000000004</v>
      </c>
      <c r="P105">
        <v>7.7263799999999998</v>
      </c>
      <c r="Q105">
        <v>8.3368599999999997</v>
      </c>
      <c r="R105">
        <f t="shared" si="10"/>
        <v>-0.61047999999999991</v>
      </c>
      <c r="S105">
        <v>-2.8951809283341565</v>
      </c>
      <c r="T105">
        <v>-2.2663927728535231</v>
      </c>
      <c r="U105">
        <f t="shared" si="11"/>
        <v>-1.2575763109612668</v>
      </c>
      <c r="V105">
        <f t="shared" si="12"/>
        <v>-0.41919210365375559</v>
      </c>
    </row>
    <row r="106" spans="1:22" x14ac:dyDescent="0.2">
      <c r="A106" t="s">
        <v>9</v>
      </c>
      <c r="B106" t="s">
        <v>12</v>
      </c>
      <c r="C106">
        <v>8</v>
      </c>
      <c r="D106" s="3" t="s">
        <v>13</v>
      </c>
      <c r="E106">
        <v>0.40627280620262896</v>
      </c>
      <c r="F106">
        <f t="shared" si="8"/>
        <v>0.77345442500000006</v>
      </c>
      <c r="G106">
        <f t="shared" si="13"/>
        <v>-0.32000000000000006</v>
      </c>
      <c r="H106">
        <v>-3.7399634000000002</v>
      </c>
      <c r="I106">
        <v>-6.8337811000000004</v>
      </c>
      <c r="J106">
        <f t="shared" si="14"/>
        <v>3.0938177000000002</v>
      </c>
      <c r="K106">
        <v>1.45</v>
      </c>
      <c r="L106">
        <v>1.77</v>
      </c>
      <c r="M106">
        <v>1.2350000000000001</v>
      </c>
      <c r="N106">
        <v>2.1280000000000001</v>
      </c>
      <c r="O106">
        <f t="shared" si="9"/>
        <v>-0.89300000000000002</v>
      </c>
      <c r="P106">
        <v>7.7263799999999998</v>
      </c>
      <c r="Q106">
        <v>8.9588300000000007</v>
      </c>
      <c r="R106">
        <f t="shared" si="10"/>
        <v>-1.2324500000000009</v>
      </c>
      <c r="S106">
        <v>-2.8951809283341565</v>
      </c>
      <c r="T106">
        <v>-3.9971536591571004</v>
      </c>
      <c r="U106">
        <f t="shared" si="11"/>
        <v>2.2039454616458878</v>
      </c>
      <c r="V106">
        <f t="shared" si="12"/>
        <v>0.73464848721529596</v>
      </c>
    </row>
    <row r="107" spans="1:22" x14ac:dyDescent="0.2">
      <c r="A107" t="s">
        <v>10</v>
      </c>
      <c r="B107" t="s">
        <v>6</v>
      </c>
      <c r="C107">
        <v>8</v>
      </c>
      <c r="D107" s="3" t="s">
        <v>13</v>
      </c>
      <c r="E107">
        <v>1.2972716304975069</v>
      </c>
      <c r="F107">
        <f t="shared" si="8"/>
        <v>-0.75934590000000002</v>
      </c>
      <c r="G107">
        <f t="shared" si="13"/>
        <v>-0.15999999999999992</v>
      </c>
      <c r="H107">
        <v>-5.8546290000000001</v>
      </c>
      <c r="I107">
        <v>-2.8172454</v>
      </c>
      <c r="J107">
        <f t="shared" si="14"/>
        <v>-3.0373836000000001</v>
      </c>
      <c r="K107">
        <v>1.49</v>
      </c>
      <c r="L107">
        <v>1.65</v>
      </c>
      <c r="M107">
        <v>1.1559999999999999</v>
      </c>
      <c r="N107">
        <v>1.302</v>
      </c>
      <c r="O107">
        <f t="shared" si="9"/>
        <v>-0.14600000000000013</v>
      </c>
      <c r="P107">
        <v>7.6398770000000003</v>
      </c>
      <c r="Q107">
        <v>7.5762340000000004</v>
      </c>
      <c r="R107">
        <f t="shared" si="10"/>
        <v>6.3642999999999894E-2</v>
      </c>
      <c r="S107">
        <v>-3.7307770968590805</v>
      </c>
      <c r="T107">
        <v>-2.2778829891081274</v>
      </c>
      <c r="U107">
        <f t="shared" si="11"/>
        <v>-2.9057882155019064</v>
      </c>
      <c r="V107">
        <f t="shared" si="12"/>
        <v>-0.96859607183396879</v>
      </c>
    </row>
    <row r="108" spans="1:22" x14ac:dyDescent="0.2">
      <c r="A108" t="s">
        <v>10</v>
      </c>
      <c r="B108" t="s">
        <v>7</v>
      </c>
      <c r="C108">
        <v>8</v>
      </c>
      <c r="D108" s="3" t="s">
        <v>13</v>
      </c>
      <c r="E108">
        <v>1.2558959699312431</v>
      </c>
      <c r="F108">
        <f t="shared" si="8"/>
        <v>-0.62852015000000006</v>
      </c>
      <c r="G108">
        <f t="shared" si="13"/>
        <v>-0.25</v>
      </c>
      <c r="H108">
        <v>-5.8546290000000001</v>
      </c>
      <c r="I108">
        <v>-3.3405483999999999</v>
      </c>
      <c r="J108">
        <f t="shared" si="14"/>
        <v>-2.5140806000000002</v>
      </c>
      <c r="K108">
        <v>1.49</v>
      </c>
      <c r="L108">
        <v>1.74</v>
      </c>
      <c r="M108">
        <v>1.1559999999999999</v>
      </c>
      <c r="N108">
        <v>2.30863</v>
      </c>
      <c r="O108">
        <f t="shared" si="9"/>
        <v>-1.15263</v>
      </c>
      <c r="P108">
        <v>7.6398770000000003</v>
      </c>
      <c r="Q108">
        <v>9.2255529999999997</v>
      </c>
      <c r="R108">
        <f t="shared" si="10"/>
        <v>-1.5856759999999994</v>
      </c>
      <c r="S108">
        <v>-3.7307770968590805</v>
      </c>
      <c r="T108">
        <v>-2.530520946569462</v>
      </c>
      <c r="U108">
        <f t="shared" si="11"/>
        <v>-2.400512300579237</v>
      </c>
      <c r="V108">
        <f t="shared" si="12"/>
        <v>-0.80017076685974564</v>
      </c>
    </row>
    <row r="109" spans="1:22" x14ac:dyDescent="0.2">
      <c r="A109" t="s">
        <v>10</v>
      </c>
      <c r="B109" t="s">
        <v>9</v>
      </c>
      <c r="C109">
        <v>8</v>
      </c>
      <c r="D109" s="3" t="s">
        <v>13</v>
      </c>
      <c r="E109">
        <v>0.84082812375555938</v>
      </c>
      <c r="F109">
        <f t="shared" si="8"/>
        <v>-0.52866639999999998</v>
      </c>
      <c r="G109">
        <f t="shared" si="13"/>
        <v>4.0000000000000036E-2</v>
      </c>
      <c r="H109">
        <v>-5.8546290000000001</v>
      </c>
      <c r="I109">
        <v>-3.7399634000000002</v>
      </c>
      <c r="J109">
        <f t="shared" si="14"/>
        <v>-2.1146655999999999</v>
      </c>
      <c r="K109">
        <v>1.49</v>
      </c>
      <c r="L109">
        <v>1.45</v>
      </c>
      <c r="M109">
        <v>1.1559999999999999</v>
      </c>
      <c r="N109">
        <v>1.2350000000000001</v>
      </c>
      <c r="O109">
        <f t="shared" si="9"/>
        <v>-7.9000000000000181E-2</v>
      </c>
      <c r="P109">
        <v>7.6398770000000003</v>
      </c>
      <c r="Q109">
        <v>7.7263799999999998</v>
      </c>
      <c r="R109">
        <f t="shared" si="10"/>
        <v>-8.6502999999999552E-2</v>
      </c>
      <c r="S109">
        <v>-3.7307770968590805</v>
      </c>
      <c r="T109">
        <v>-2.8951809283341565</v>
      </c>
      <c r="U109">
        <f t="shared" si="11"/>
        <v>-1.671192337049848</v>
      </c>
      <c r="V109">
        <f t="shared" si="12"/>
        <v>-0.55706411234994935</v>
      </c>
    </row>
    <row r="110" spans="1:22" x14ac:dyDescent="0.2">
      <c r="A110" t="s">
        <v>10</v>
      </c>
      <c r="B110" t="s">
        <v>11</v>
      </c>
      <c r="C110">
        <v>8</v>
      </c>
      <c r="D110" s="3" t="s">
        <v>13</v>
      </c>
      <c r="E110">
        <v>0.80158852584727303</v>
      </c>
      <c r="F110">
        <f t="shared" si="8"/>
        <v>-0.42082782499999993</v>
      </c>
      <c r="G110">
        <f t="shared" si="13"/>
        <v>-0.19999999999999996</v>
      </c>
      <c r="H110">
        <v>-5.8546290000000001</v>
      </c>
      <c r="I110">
        <v>-4.1713177000000004</v>
      </c>
      <c r="J110">
        <f t="shared" si="14"/>
        <v>-1.6833112999999997</v>
      </c>
      <c r="K110">
        <v>1.49</v>
      </c>
      <c r="L110">
        <v>1.69</v>
      </c>
      <c r="M110">
        <v>1.1559999999999999</v>
      </c>
      <c r="N110">
        <v>0.56200000000000006</v>
      </c>
      <c r="O110">
        <f t="shared" si="9"/>
        <v>0.59399999999999986</v>
      </c>
      <c r="P110">
        <v>7.6398770000000003</v>
      </c>
      <c r="Q110">
        <v>8.3368599999999997</v>
      </c>
      <c r="R110">
        <f t="shared" si="10"/>
        <v>-0.69698299999999946</v>
      </c>
      <c r="S110">
        <v>-3.7307770968590805</v>
      </c>
      <c r="T110">
        <v>-2.2663928000000002</v>
      </c>
      <c r="U110">
        <f t="shared" si="11"/>
        <v>-2.9287685937181607</v>
      </c>
      <c r="V110">
        <f t="shared" si="12"/>
        <v>-0.97625619790605356</v>
      </c>
    </row>
    <row r="111" spans="1:22" x14ac:dyDescent="0.2">
      <c r="A111" t="s">
        <v>10</v>
      </c>
      <c r="B111" t="s">
        <v>12</v>
      </c>
      <c r="C111">
        <v>8</v>
      </c>
      <c r="D111" s="3" t="s">
        <v>13</v>
      </c>
      <c r="E111">
        <v>0.97063227886422276</v>
      </c>
      <c r="F111">
        <f t="shared" si="8"/>
        <v>0.24478802500000008</v>
      </c>
      <c r="G111">
        <f t="shared" si="13"/>
        <v>-0.28000000000000003</v>
      </c>
      <c r="H111">
        <v>-5.8546290000000001</v>
      </c>
      <c r="I111">
        <v>-6.8337811000000004</v>
      </c>
      <c r="J111">
        <f t="shared" si="14"/>
        <v>0.9791521000000003</v>
      </c>
      <c r="K111">
        <v>1.49</v>
      </c>
      <c r="L111">
        <v>1.77</v>
      </c>
      <c r="M111">
        <v>1.1559999999999999</v>
      </c>
      <c r="N111">
        <v>2.1280000000000001</v>
      </c>
      <c r="O111">
        <f t="shared" si="9"/>
        <v>-0.9720000000000002</v>
      </c>
      <c r="P111">
        <v>7.6398770000000003</v>
      </c>
      <c r="Q111">
        <v>8.9588300000000007</v>
      </c>
      <c r="R111">
        <f t="shared" si="10"/>
        <v>-1.3189530000000005</v>
      </c>
      <c r="S111">
        <v>-3.7307770968590805</v>
      </c>
      <c r="T111">
        <v>-3.9971536591571004</v>
      </c>
      <c r="U111">
        <f t="shared" si="11"/>
        <v>0.53275312459603974</v>
      </c>
      <c r="V111">
        <f t="shared" si="12"/>
        <v>0.17758437486534659</v>
      </c>
    </row>
    <row r="112" spans="1:22" x14ac:dyDescent="0.2">
      <c r="A112" t="s">
        <v>11</v>
      </c>
      <c r="B112" t="s">
        <v>6</v>
      </c>
      <c r="C112">
        <v>8</v>
      </c>
      <c r="D112" s="3" t="s">
        <v>13</v>
      </c>
      <c r="E112">
        <v>0.78306383747367758</v>
      </c>
      <c r="F112">
        <f t="shared" si="8"/>
        <v>-0.33851807500000008</v>
      </c>
      <c r="G112">
        <f t="shared" si="13"/>
        <v>4.0000000000000036E-2</v>
      </c>
      <c r="H112">
        <v>-4.1713177000000004</v>
      </c>
      <c r="I112">
        <v>-2.8172454</v>
      </c>
      <c r="J112">
        <f t="shared" si="14"/>
        <v>-1.3540723000000003</v>
      </c>
      <c r="K112">
        <v>1.69</v>
      </c>
      <c r="L112">
        <v>1.65</v>
      </c>
      <c r="M112">
        <v>0.56200000000000006</v>
      </c>
      <c r="N112">
        <v>1.302</v>
      </c>
      <c r="O112">
        <f t="shared" si="9"/>
        <v>-0.74</v>
      </c>
      <c r="P112">
        <v>8.3368599999999997</v>
      </c>
      <c r="Q112">
        <v>7.5762340000000004</v>
      </c>
      <c r="R112">
        <f t="shared" si="10"/>
        <v>0.76062599999999936</v>
      </c>
      <c r="S112">
        <v>-2.2663927728535231</v>
      </c>
      <c r="T112">
        <v>-2.2778790092886485</v>
      </c>
      <c r="U112">
        <f t="shared" si="11"/>
        <v>2.2972472870250726E-2</v>
      </c>
      <c r="V112">
        <f t="shared" si="12"/>
        <v>7.6574909567502418E-3</v>
      </c>
    </row>
    <row r="113" spans="1:22" x14ac:dyDescent="0.2">
      <c r="A113" t="s">
        <v>11</v>
      </c>
      <c r="B113" t="s">
        <v>7</v>
      </c>
      <c r="C113">
        <v>8</v>
      </c>
      <c r="D113" s="3" t="s">
        <v>13</v>
      </c>
      <c r="E113">
        <v>0.70692974713257906</v>
      </c>
      <c r="F113">
        <f t="shared" si="8"/>
        <v>-0.20769232500000012</v>
      </c>
      <c r="G113">
        <f t="shared" si="13"/>
        <v>-5.0000000000000044E-2</v>
      </c>
      <c r="H113">
        <v>-4.1713177000000004</v>
      </c>
      <c r="I113">
        <v>-3.3405483999999999</v>
      </c>
      <c r="J113">
        <f t="shared" si="14"/>
        <v>-0.83076930000000049</v>
      </c>
      <c r="K113">
        <v>1.69</v>
      </c>
      <c r="L113">
        <v>1.74</v>
      </c>
      <c r="M113">
        <v>0.56200000000000006</v>
      </c>
      <c r="N113">
        <v>2.30863</v>
      </c>
      <c r="O113">
        <f t="shared" si="9"/>
        <v>-1.7466299999999999</v>
      </c>
      <c r="P113">
        <v>8.3368599999999997</v>
      </c>
      <c r="Q113">
        <v>9.2255529999999997</v>
      </c>
      <c r="R113">
        <f t="shared" si="10"/>
        <v>-0.88869299999999996</v>
      </c>
      <c r="S113">
        <v>-2.2663927728535231</v>
      </c>
      <c r="T113">
        <v>-2.530520946569462</v>
      </c>
      <c r="U113">
        <f t="shared" si="11"/>
        <v>0.52825634743187777</v>
      </c>
      <c r="V113">
        <f t="shared" si="12"/>
        <v>0.17608544914395927</v>
      </c>
    </row>
    <row r="114" spans="1:22" x14ac:dyDescent="0.2">
      <c r="A114" t="s">
        <v>11</v>
      </c>
      <c r="B114" t="s">
        <v>9</v>
      </c>
      <c r="C114">
        <v>8</v>
      </c>
      <c r="D114" s="3" t="s">
        <v>13</v>
      </c>
      <c r="E114">
        <v>0.4668390450385812</v>
      </c>
      <c r="F114">
        <f t="shared" si="8"/>
        <v>-0.10783857500000005</v>
      </c>
      <c r="G114">
        <f t="shared" si="13"/>
        <v>0.24</v>
      </c>
      <c r="H114">
        <v>-4.1713177000000004</v>
      </c>
      <c r="I114">
        <v>-3.7399634000000002</v>
      </c>
      <c r="J114">
        <f t="shared" si="14"/>
        <v>-0.43135430000000019</v>
      </c>
      <c r="K114">
        <v>1.69</v>
      </c>
      <c r="L114">
        <v>1.45</v>
      </c>
      <c r="M114">
        <v>0.56200000000000006</v>
      </c>
      <c r="N114">
        <v>1.2350000000000001</v>
      </c>
      <c r="O114">
        <f t="shared" si="9"/>
        <v>-0.67300000000000004</v>
      </c>
      <c r="P114">
        <v>8.3368599999999997</v>
      </c>
      <c r="Q114">
        <v>7.7263799999999998</v>
      </c>
      <c r="R114">
        <f t="shared" si="10"/>
        <v>0.61047999999999991</v>
      </c>
      <c r="S114">
        <v>-2.2663927728535231</v>
      </c>
      <c r="T114">
        <v>-2.8951809283341565</v>
      </c>
      <c r="U114">
        <f t="shared" si="11"/>
        <v>1.2575763109612668</v>
      </c>
      <c r="V114">
        <f t="shared" si="12"/>
        <v>0.41919210365375559</v>
      </c>
    </row>
    <row r="115" spans="1:22" x14ac:dyDescent="0.2">
      <c r="A115" t="s">
        <v>11</v>
      </c>
      <c r="B115" t="s">
        <v>10</v>
      </c>
      <c r="C115">
        <v>8</v>
      </c>
      <c r="D115" s="3" t="s">
        <v>13</v>
      </c>
      <c r="E115">
        <v>-0.18246420595482585</v>
      </c>
      <c r="F115">
        <f t="shared" si="8"/>
        <v>0.42082782499999993</v>
      </c>
      <c r="G115">
        <f t="shared" si="13"/>
        <v>0.19999999999999996</v>
      </c>
      <c r="H115">
        <v>-4.1713177000000004</v>
      </c>
      <c r="I115">
        <v>-5.8546290000000001</v>
      </c>
      <c r="J115">
        <f t="shared" si="14"/>
        <v>1.6833112999999997</v>
      </c>
      <c r="K115">
        <v>1.69</v>
      </c>
      <c r="L115">
        <v>1.49</v>
      </c>
      <c r="M115">
        <v>0.56200000000000006</v>
      </c>
      <c r="N115">
        <v>1.1559999999999999</v>
      </c>
      <c r="O115">
        <f>M115-N115</f>
        <v>-0.59399999999999986</v>
      </c>
      <c r="P115">
        <v>8.3368599999999997</v>
      </c>
      <c r="Q115">
        <v>7.6398770000000003</v>
      </c>
      <c r="R115">
        <f t="shared" si="10"/>
        <v>0.69698299999999946</v>
      </c>
      <c r="S115">
        <v>-2.2663927728535231</v>
      </c>
      <c r="T115">
        <v>-3.7307770968590805</v>
      </c>
      <c r="U115">
        <f t="shared" si="11"/>
        <v>2.9287686480111148</v>
      </c>
      <c r="V115">
        <f t="shared" si="12"/>
        <v>0.97625621600370494</v>
      </c>
    </row>
    <row r="116" spans="1:22" x14ac:dyDescent="0.2">
      <c r="A116" t="s">
        <v>11</v>
      </c>
      <c r="B116" t="s">
        <v>12</v>
      </c>
      <c r="C116">
        <v>8</v>
      </c>
      <c r="D116" s="3" t="s">
        <v>13</v>
      </c>
      <c r="E116">
        <v>9.3049979950068223E-3</v>
      </c>
      <c r="F116">
        <f t="shared" si="8"/>
        <v>0.66561585000000001</v>
      </c>
      <c r="G116">
        <f t="shared" si="13"/>
        <v>-8.0000000000000071E-2</v>
      </c>
      <c r="H116">
        <v>-4.1713177000000004</v>
      </c>
      <c r="I116">
        <v>-6.8337811000000004</v>
      </c>
      <c r="J116">
        <f t="shared" si="14"/>
        <v>2.6624634</v>
      </c>
      <c r="K116">
        <v>1.69</v>
      </c>
      <c r="L116">
        <v>1.77</v>
      </c>
      <c r="M116">
        <v>0.56200000000000006</v>
      </c>
      <c r="N116">
        <v>2.1280000000000001</v>
      </c>
      <c r="O116">
        <v>-1.5660000000000001</v>
      </c>
      <c r="P116">
        <v>8.3368599999999997</v>
      </c>
      <c r="Q116">
        <v>8.9588300000000007</v>
      </c>
      <c r="R116">
        <f t="shared" si="10"/>
        <v>-0.62197000000000102</v>
      </c>
      <c r="S116">
        <v>-2.2663927728535231</v>
      </c>
      <c r="T116">
        <v>-3.9971536591571004</v>
      </c>
      <c r="U116">
        <f t="shared" si="11"/>
        <v>3.4615217726071545</v>
      </c>
      <c r="V116">
        <f t="shared" si="12"/>
        <v>1.1538405908690514</v>
      </c>
    </row>
    <row r="117" spans="1:22" x14ac:dyDescent="0.2">
      <c r="A117" t="s">
        <v>12</v>
      </c>
      <c r="B117" t="s">
        <v>6</v>
      </c>
      <c r="C117">
        <v>8</v>
      </c>
      <c r="D117" s="3" t="s">
        <v>13</v>
      </c>
      <c r="E117">
        <v>0.40271675237997745</v>
      </c>
      <c r="F117">
        <f t="shared" si="8"/>
        <v>-1.0041339250000001</v>
      </c>
      <c r="G117">
        <f t="shared" si="13"/>
        <v>0.12000000000000011</v>
      </c>
      <c r="H117">
        <v>-6.8337811000000004</v>
      </c>
      <c r="I117">
        <v>-2.8172454</v>
      </c>
      <c r="J117">
        <f t="shared" si="14"/>
        <v>-4.0165357000000004</v>
      </c>
      <c r="K117">
        <v>1.77</v>
      </c>
      <c r="L117">
        <v>1.65</v>
      </c>
      <c r="M117">
        <v>2.1280000000000001</v>
      </c>
      <c r="N117">
        <v>1.302</v>
      </c>
      <c r="O117">
        <v>0.82599999999999996</v>
      </c>
      <c r="P117">
        <v>8.9588300000000007</v>
      </c>
      <c r="Q117">
        <v>7.5762340000000004</v>
      </c>
      <c r="R117">
        <f t="shared" si="10"/>
        <v>1.3825960000000004</v>
      </c>
      <c r="S117">
        <v>-3.9971536591571004</v>
      </c>
      <c r="T117">
        <v>-2.2778829891081274</v>
      </c>
      <c r="U117">
        <f t="shared" si="11"/>
        <v>-3.4385413400979461</v>
      </c>
      <c r="V117">
        <f t="shared" si="12"/>
        <v>-1.1461804466993153</v>
      </c>
    </row>
    <row r="118" spans="1:22" x14ac:dyDescent="0.2">
      <c r="A118" t="s">
        <v>12</v>
      </c>
      <c r="B118" t="s">
        <v>7</v>
      </c>
      <c r="C118">
        <v>8</v>
      </c>
      <c r="D118" s="3" t="s">
        <v>13</v>
      </c>
      <c r="E118">
        <v>0.32988880598749054</v>
      </c>
      <c r="F118">
        <f t="shared" si="8"/>
        <v>-0.87330817500000013</v>
      </c>
      <c r="G118">
        <f t="shared" si="13"/>
        <v>3.0000000000000027E-2</v>
      </c>
      <c r="H118">
        <v>-6.8337811000000004</v>
      </c>
      <c r="I118">
        <v>-3.3405483999999999</v>
      </c>
      <c r="J118">
        <f t="shared" si="14"/>
        <v>-3.4932327000000005</v>
      </c>
      <c r="K118">
        <v>1.77</v>
      </c>
      <c r="L118">
        <v>1.74</v>
      </c>
      <c r="M118">
        <v>2.1280000000000001</v>
      </c>
      <c r="N118">
        <v>2.30863</v>
      </c>
      <c r="O118">
        <v>-0.18063000000000001</v>
      </c>
      <c r="P118">
        <v>8.9588300000000007</v>
      </c>
      <c r="Q118">
        <v>9.2255529999999997</v>
      </c>
      <c r="R118">
        <f t="shared" si="10"/>
        <v>-0.26672299999999893</v>
      </c>
      <c r="S118">
        <v>-3.9971536591571004</v>
      </c>
      <c r="T118">
        <v>-2.530520946569462</v>
      </c>
      <c r="U118">
        <f t="shared" si="11"/>
        <v>-2.9332654251752768</v>
      </c>
      <c r="V118">
        <f t="shared" si="12"/>
        <v>-0.97775514172509226</v>
      </c>
    </row>
    <row r="119" spans="1:22" x14ac:dyDescent="0.2">
      <c r="A119" t="s">
        <v>12</v>
      </c>
      <c r="B119" t="s">
        <v>9</v>
      </c>
      <c r="C119">
        <v>8</v>
      </c>
      <c r="D119" s="3" t="s">
        <v>13</v>
      </c>
      <c r="E119">
        <v>0.39712853483070426</v>
      </c>
      <c r="F119">
        <f t="shared" si="8"/>
        <v>-0.77345442500000006</v>
      </c>
      <c r="G119">
        <f t="shared" si="13"/>
        <v>0.32000000000000006</v>
      </c>
      <c r="H119">
        <v>-6.8337811000000004</v>
      </c>
      <c r="I119">
        <v>-3.7399634000000002</v>
      </c>
      <c r="J119">
        <f t="shared" si="14"/>
        <v>-3.0938177000000002</v>
      </c>
      <c r="K119">
        <v>1.77</v>
      </c>
      <c r="L119">
        <v>1.45</v>
      </c>
      <c r="M119">
        <v>2.1280000000000001</v>
      </c>
      <c r="N119">
        <v>1.2350000000000001</v>
      </c>
      <c r="O119">
        <v>0.89300000000000002</v>
      </c>
      <c r="P119">
        <v>8.9588300000000007</v>
      </c>
      <c r="Q119">
        <v>7.7263799999999998</v>
      </c>
      <c r="R119">
        <f t="shared" si="10"/>
        <v>1.2324500000000009</v>
      </c>
      <c r="S119">
        <v>-3.9971536591571004</v>
      </c>
      <c r="T119">
        <v>-2.8951809283341601</v>
      </c>
      <c r="U119">
        <f t="shared" si="11"/>
        <v>-2.2039454616458807</v>
      </c>
      <c r="V119">
        <f t="shared" si="12"/>
        <v>-0.73464848721529352</v>
      </c>
    </row>
    <row r="120" spans="1:22" x14ac:dyDescent="0.2">
      <c r="A120" t="s">
        <v>12</v>
      </c>
      <c r="B120" t="s">
        <v>10</v>
      </c>
      <c r="C120">
        <v>8</v>
      </c>
      <c r="D120" s="3" t="s">
        <v>13</v>
      </c>
      <c r="E120">
        <v>-0.23743452650911848</v>
      </c>
      <c r="F120">
        <f t="shared" si="8"/>
        <v>-0.24478802500000008</v>
      </c>
      <c r="G120">
        <f t="shared" si="13"/>
        <v>0.28000000000000003</v>
      </c>
      <c r="H120">
        <v>-6.8337811000000004</v>
      </c>
      <c r="I120">
        <v>-5.8546290000000001</v>
      </c>
      <c r="J120">
        <f t="shared" si="14"/>
        <v>-0.9791521000000003</v>
      </c>
      <c r="K120">
        <v>1.77</v>
      </c>
      <c r="L120">
        <v>1.49</v>
      </c>
      <c r="M120">
        <v>2.1280000000000001</v>
      </c>
      <c r="N120">
        <v>1.1559999999999999</v>
      </c>
      <c r="O120">
        <v>0.97199999999999998</v>
      </c>
      <c r="P120">
        <v>8.9588300000000007</v>
      </c>
      <c r="Q120">
        <v>7.6398770000000003</v>
      </c>
      <c r="R120">
        <f t="shared" si="10"/>
        <v>1.3189530000000005</v>
      </c>
      <c r="S120">
        <v>-3.9971536591571004</v>
      </c>
      <c r="T120">
        <v>-3.7307770968590805</v>
      </c>
      <c r="U120">
        <f t="shared" si="11"/>
        <v>-0.53275312459603974</v>
      </c>
      <c r="V120">
        <f t="shared" si="12"/>
        <v>-0.17758437486534659</v>
      </c>
    </row>
    <row r="121" spans="1:22" x14ac:dyDescent="0.2">
      <c r="A121" t="s">
        <v>12</v>
      </c>
      <c r="B121" t="s">
        <v>11</v>
      </c>
      <c r="C121">
        <v>8</v>
      </c>
      <c r="D121" s="3" t="s">
        <v>13</v>
      </c>
      <c r="E121">
        <v>5.0086660794914639E-2</v>
      </c>
      <c r="F121">
        <f t="shared" si="8"/>
        <v>-0.66561585000000001</v>
      </c>
      <c r="G121">
        <f t="shared" si="13"/>
        <v>8.0000000000000071E-2</v>
      </c>
      <c r="H121">
        <v>-6.8337811000000004</v>
      </c>
      <c r="I121">
        <v>-4.1713177000000004</v>
      </c>
      <c r="J121">
        <f t="shared" si="14"/>
        <v>-2.6624634</v>
      </c>
      <c r="K121">
        <v>1.77</v>
      </c>
      <c r="L121">
        <v>1.69</v>
      </c>
      <c r="M121">
        <v>2.1280000000000001</v>
      </c>
      <c r="N121">
        <v>0.56200000000000006</v>
      </c>
      <c r="O121">
        <v>1.5660000000000001</v>
      </c>
      <c r="P121">
        <v>8.9588300000000007</v>
      </c>
      <c r="Q121">
        <v>8.3368599999999997</v>
      </c>
      <c r="R121">
        <f t="shared" si="10"/>
        <v>0.62197000000000102</v>
      </c>
      <c r="S121">
        <v>-3.9971536591571004</v>
      </c>
      <c r="T121">
        <v>-2.2663928000000002</v>
      </c>
      <c r="U121">
        <f>(S121-T121)*2</f>
        <v>-3.4615217183142004</v>
      </c>
      <c r="V121">
        <f>U121/3</f>
        <v>-1.1538405727714001</v>
      </c>
    </row>
    <row r="122" spans="1:22" x14ac:dyDescent="0.2">
      <c r="A122" t="s">
        <v>6</v>
      </c>
      <c r="B122" t="s">
        <v>7</v>
      </c>
      <c r="C122">
        <v>9</v>
      </c>
      <c r="D122" s="3" t="s">
        <v>14</v>
      </c>
      <c r="E122">
        <v>3.0925966191876434E-2</v>
      </c>
      <c r="F122">
        <f t="shared" ref="F122:F181" si="16">J122/C122</f>
        <v>5.8144777777777761E-2</v>
      </c>
      <c r="G122">
        <f>K122-L122</f>
        <v>-9.000000000000008E-2</v>
      </c>
      <c r="H122">
        <v>-2.8172454</v>
      </c>
      <c r="I122">
        <v>-3.3405483999999999</v>
      </c>
      <c r="J122">
        <f t="shared" si="14"/>
        <v>0.52330299999999985</v>
      </c>
      <c r="K122">
        <v>1.65</v>
      </c>
      <c r="L122">
        <v>1.74</v>
      </c>
      <c r="M122">
        <v>1.302</v>
      </c>
      <c r="N122">
        <v>2.30863</v>
      </c>
      <c r="O122">
        <f>M122-N122</f>
        <v>-1.0066299999999999</v>
      </c>
      <c r="P122">
        <v>7.5762340000000004</v>
      </c>
      <c r="Q122">
        <v>9.2255529999999997</v>
      </c>
      <c r="R122">
        <f t="shared" si="10"/>
        <v>-1.6493189999999993</v>
      </c>
      <c r="S122">
        <v>0</v>
      </c>
      <c r="T122">
        <v>0</v>
      </c>
      <c r="U122">
        <f t="shared" ref="U122:U185" si="17">(S122-T122)*2</f>
        <v>0</v>
      </c>
      <c r="V122">
        <f>U122/3</f>
        <v>0</v>
      </c>
    </row>
    <row r="123" spans="1:22" x14ac:dyDescent="0.2">
      <c r="A123" t="s">
        <v>6</v>
      </c>
      <c r="B123" t="s">
        <v>9</v>
      </c>
      <c r="C123">
        <v>9</v>
      </c>
      <c r="D123" s="3" t="s">
        <v>14</v>
      </c>
      <c r="E123">
        <v>4.6102402614807581E-2</v>
      </c>
      <c r="F123">
        <f t="shared" si="16"/>
        <v>0.10252422222222224</v>
      </c>
      <c r="G123">
        <f t="shared" ref="G123:G186" si="18">K123-L123</f>
        <v>0.19999999999999996</v>
      </c>
      <c r="H123">
        <v>-2.8172454</v>
      </c>
      <c r="I123">
        <v>-3.7399634000000002</v>
      </c>
      <c r="J123">
        <f t="shared" si="14"/>
        <v>0.92271800000000015</v>
      </c>
      <c r="K123">
        <v>1.65</v>
      </c>
      <c r="L123">
        <v>1.45</v>
      </c>
      <c r="M123">
        <v>1.302</v>
      </c>
      <c r="N123">
        <v>1.2350000000000001</v>
      </c>
      <c r="O123">
        <f t="shared" ref="O123:O174" si="19">M123-N123</f>
        <v>6.6999999999999948E-2</v>
      </c>
      <c r="P123">
        <v>7.5762340000000004</v>
      </c>
      <c r="Q123">
        <v>7.7263799999999998</v>
      </c>
      <c r="R123">
        <f t="shared" si="10"/>
        <v>-0.15014599999999945</v>
      </c>
      <c r="S123">
        <v>0</v>
      </c>
      <c r="T123">
        <v>0</v>
      </c>
      <c r="U123">
        <f t="shared" si="17"/>
        <v>0</v>
      </c>
      <c r="V123">
        <f t="shared" si="12"/>
        <v>0</v>
      </c>
    </row>
    <row r="124" spans="1:22" x14ac:dyDescent="0.2">
      <c r="A124" t="s">
        <v>6</v>
      </c>
      <c r="B124" t="s">
        <v>10</v>
      </c>
      <c r="C124">
        <v>9</v>
      </c>
      <c r="D124" s="3" t="s">
        <v>14</v>
      </c>
      <c r="E124">
        <v>-4.5487466077019055E-2</v>
      </c>
      <c r="F124">
        <f t="shared" si="16"/>
        <v>0.33748706666666667</v>
      </c>
      <c r="G124">
        <f t="shared" si="18"/>
        <v>0.15999999999999992</v>
      </c>
      <c r="H124">
        <v>-2.8172454</v>
      </c>
      <c r="I124">
        <v>-5.8546290000000001</v>
      </c>
      <c r="J124">
        <f t="shared" si="14"/>
        <v>3.0373836000000001</v>
      </c>
      <c r="K124">
        <v>1.65</v>
      </c>
      <c r="L124">
        <v>1.49</v>
      </c>
      <c r="M124">
        <v>1.302</v>
      </c>
      <c r="N124">
        <v>1.1559999999999999</v>
      </c>
      <c r="O124">
        <f t="shared" si="19"/>
        <v>0.14600000000000013</v>
      </c>
      <c r="P124">
        <v>7.5762340000000004</v>
      </c>
      <c r="Q124">
        <v>7.6398770000000003</v>
      </c>
      <c r="R124">
        <f t="shared" si="10"/>
        <v>-6.3642999999999894E-2</v>
      </c>
      <c r="S124">
        <v>0</v>
      </c>
      <c r="T124">
        <v>0</v>
      </c>
      <c r="U124">
        <f t="shared" si="17"/>
        <v>0</v>
      </c>
      <c r="V124">
        <f t="shared" si="12"/>
        <v>0</v>
      </c>
    </row>
    <row r="125" spans="1:22" x14ac:dyDescent="0.2">
      <c r="A125" t="s">
        <v>6</v>
      </c>
      <c r="B125" t="s">
        <v>11</v>
      </c>
      <c r="C125">
        <v>9</v>
      </c>
      <c r="D125" s="3" t="s">
        <v>14</v>
      </c>
      <c r="E125">
        <v>8.0873611341710783E-3</v>
      </c>
      <c r="F125">
        <f t="shared" si="16"/>
        <v>0.15045247777777782</v>
      </c>
      <c r="G125">
        <f t="shared" si="18"/>
        <v>-4.0000000000000036E-2</v>
      </c>
      <c r="H125">
        <v>-2.8172454</v>
      </c>
      <c r="I125">
        <v>-4.1713177000000004</v>
      </c>
      <c r="J125">
        <f t="shared" si="14"/>
        <v>1.3540723000000003</v>
      </c>
      <c r="K125">
        <v>1.65</v>
      </c>
      <c r="L125">
        <v>1.69</v>
      </c>
      <c r="M125">
        <v>1.302</v>
      </c>
      <c r="N125">
        <v>0.56200000000000006</v>
      </c>
      <c r="O125">
        <f t="shared" si="19"/>
        <v>0.74</v>
      </c>
      <c r="P125">
        <v>7.5762340000000004</v>
      </c>
      <c r="Q125">
        <v>8.3368599999999997</v>
      </c>
      <c r="R125">
        <f t="shared" si="10"/>
        <v>-0.76062599999999936</v>
      </c>
      <c r="S125">
        <v>0</v>
      </c>
      <c r="T125">
        <v>0</v>
      </c>
      <c r="U125">
        <f t="shared" si="17"/>
        <v>0</v>
      </c>
      <c r="V125">
        <f t="shared" si="12"/>
        <v>0</v>
      </c>
    </row>
    <row r="126" spans="1:22" x14ac:dyDescent="0.2">
      <c r="A126" t="s">
        <v>6</v>
      </c>
      <c r="B126" t="s">
        <v>12</v>
      </c>
      <c r="C126">
        <v>9</v>
      </c>
      <c r="D126" s="3" t="s">
        <v>14</v>
      </c>
      <c r="E126">
        <v>-6.9738368595621075E-2</v>
      </c>
      <c r="F126">
        <f t="shared" si="16"/>
        <v>0.44628174444444446</v>
      </c>
      <c r="G126">
        <f t="shared" si="18"/>
        <v>-0.12000000000000011</v>
      </c>
      <c r="H126">
        <v>-2.8172454</v>
      </c>
      <c r="I126">
        <v>-6.8337811000000004</v>
      </c>
      <c r="J126">
        <f t="shared" si="14"/>
        <v>4.0165357000000004</v>
      </c>
      <c r="K126">
        <v>1.65</v>
      </c>
      <c r="L126">
        <v>1.77</v>
      </c>
      <c r="M126">
        <v>1.302</v>
      </c>
      <c r="N126">
        <v>2.1280000000000001</v>
      </c>
      <c r="O126">
        <f t="shared" si="19"/>
        <v>-0.82600000000000007</v>
      </c>
      <c r="P126">
        <v>7.5762340000000004</v>
      </c>
      <c r="Q126">
        <v>8.9588300000000007</v>
      </c>
      <c r="R126">
        <f t="shared" si="10"/>
        <v>-1.3825960000000004</v>
      </c>
      <c r="S126">
        <v>0</v>
      </c>
      <c r="T126">
        <v>0</v>
      </c>
      <c r="U126">
        <f t="shared" si="17"/>
        <v>0</v>
      </c>
      <c r="V126">
        <f t="shared" si="12"/>
        <v>0</v>
      </c>
    </row>
    <row r="127" spans="1:22" x14ac:dyDescent="0.2">
      <c r="A127" t="s">
        <v>7</v>
      </c>
      <c r="B127" t="s">
        <v>6</v>
      </c>
      <c r="C127">
        <v>9</v>
      </c>
      <c r="D127" s="3" t="s">
        <v>14</v>
      </c>
      <c r="E127">
        <v>4.1256151044262515E-2</v>
      </c>
      <c r="F127">
        <f t="shared" si="16"/>
        <v>-5.8144777777777761E-2</v>
      </c>
      <c r="G127">
        <f t="shared" si="18"/>
        <v>9.000000000000008E-2</v>
      </c>
      <c r="H127">
        <v>-3.3405483999999999</v>
      </c>
      <c r="I127">
        <v>-2.8172454</v>
      </c>
      <c r="J127">
        <f t="shared" si="14"/>
        <v>-0.52330299999999985</v>
      </c>
      <c r="K127">
        <v>1.74</v>
      </c>
      <c r="L127">
        <v>1.65</v>
      </c>
      <c r="M127">
        <v>2.30863</v>
      </c>
      <c r="N127">
        <v>1.302</v>
      </c>
      <c r="O127">
        <f t="shared" si="19"/>
        <v>1.0066299999999999</v>
      </c>
      <c r="P127">
        <v>9.2255529999999997</v>
      </c>
      <c r="Q127">
        <v>7.5762340000000004</v>
      </c>
      <c r="R127">
        <f t="shared" si="10"/>
        <v>1.6493189999999993</v>
      </c>
      <c r="S127">
        <v>0</v>
      </c>
      <c r="T127">
        <v>0</v>
      </c>
      <c r="U127">
        <f t="shared" si="17"/>
        <v>0</v>
      </c>
      <c r="V127">
        <f t="shared" ref="V127:V190" si="20">U127/3</f>
        <v>0</v>
      </c>
    </row>
    <row r="128" spans="1:22" x14ac:dyDescent="0.2">
      <c r="A128" t="s">
        <v>7</v>
      </c>
      <c r="B128" t="s">
        <v>9</v>
      </c>
      <c r="C128">
        <v>9</v>
      </c>
      <c r="D128" s="3" t="s">
        <v>14</v>
      </c>
      <c r="E128">
        <v>0.11200776469215416</v>
      </c>
      <c r="F128">
        <f t="shared" si="16"/>
        <v>4.4379444444444478E-2</v>
      </c>
      <c r="G128">
        <f t="shared" si="18"/>
        <v>0.29000000000000004</v>
      </c>
      <c r="H128">
        <v>-3.3405483999999999</v>
      </c>
      <c r="I128">
        <v>-3.7399634000000002</v>
      </c>
      <c r="J128">
        <f t="shared" si="14"/>
        <v>0.3994150000000003</v>
      </c>
      <c r="K128">
        <v>1.74</v>
      </c>
      <c r="L128">
        <v>1.45</v>
      </c>
      <c r="M128">
        <v>2.30863</v>
      </c>
      <c r="N128">
        <v>1.2350000000000001</v>
      </c>
      <c r="O128">
        <f t="shared" si="19"/>
        <v>1.0736299999999999</v>
      </c>
      <c r="P128">
        <v>9.2255529999999997</v>
      </c>
      <c r="Q128">
        <v>7.7263799999999998</v>
      </c>
      <c r="R128">
        <f t="shared" si="10"/>
        <v>1.4991729999999999</v>
      </c>
      <c r="S128">
        <v>0</v>
      </c>
      <c r="T128">
        <v>0</v>
      </c>
      <c r="U128">
        <f t="shared" si="17"/>
        <v>0</v>
      </c>
      <c r="V128">
        <f t="shared" si="20"/>
        <v>0</v>
      </c>
    </row>
    <row r="129" spans="1:22" x14ac:dyDescent="0.2">
      <c r="A129" t="s">
        <v>7</v>
      </c>
      <c r="B129" t="s">
        <v>10</v>
      </c>
      <c r="C129">
        <v>9</v>
      </c>
      <c r="D129" s="3" t="s">
        <v>14</v>
      </c>
      <c r="E129">
        <v>7.4174997125202577E-2</v>
      </c>
      <c r="F129">
        <f t="shared" si="16"/>
        <v>0.2793422888888889</v>
      </c>
      <c r="G129">
        <f t="shared" si="18"/>
        <v>0.25</v>
      </c>
      <c r="H129">
        <v>-3.3405483999999999</v>
      </c>
      <c r="I129">
        <v>-5.8546290000000001</v>
      </c>
      <c r="J129">
        <f t="shared" si="14"/>
        <v>2.5140806000000002</v>
      </c>
      <c r="K129">
        <v>1.74</v>
      </c>
      <c r="L129">
        <v>1.49</v>
      </c>
      <c r="M129">
        <v>2.30863</v>
      </c>
      <c r="N129">
        <v>1.1559999999999999</v>
      </c>
      <c r="O129">
        <f t="shared" si="19"/>
        <v>1.15263</v>
      </c>
      <c r="P129">
        <v>9.2255529999999997</v>
      </c>
      <c r="Q129">
        <v>7.6398770000000003</v>
      </c>
      <c r="R129">
        <f t="shared" ref="R129:R192" si="21">P129-Q129</f>
        <v>1.5856759999999994</v>
      </c>
      <c r="S129">
        <v>0</v>
      </c>
      <c r="T129">
        <v>0</v>
      </c>
      <c r="U129">
        <f t="shared" si="17"/>
        <v>0</v>
      </c>
      <c r="V129">
        <f t="shared" si="20"/>
        <v>0</v>
      </c>
    </row>
    <row r="130" spans="1:22" x14ac:dyDescent="0.2">
      <c r="A130" t="s">
        <v>7</v>
      </c>
      <c r="B130" t="s">
        <v>11</v>
      </c>
      <c r="C130">
        <v>9</v>
      </c>
      <c r="D130" s="3" t="s">
        <v>14</v>
      </c>
      <c r="E130">
        <v>1.6769892970990258E-2</v>
      </c>
      <c r="F130">
        <f t="shared" si="16"/>
        <v>9.2307700000000048E-2</v>
      </c>
      <c r="G130">
        <f t="shared" si="18"/>
        <v>5.0000000000000044E-2</v>
      </c>
      <c r="H130">
        <v>-3.3405483999999999</v>
      </c>
      <c r="I130">
        <v>-4.1713177000000004</v>
      </c>
      <c r="J130">
        <f t="shared" si="14"/>
        <v>0.83076930000000049</v>
      </c>
      <c r="K130">
        <v>1.74</v>
      </c>
      <c r="L130">
        <v>1.69</v>
      </c>
      <c r="M130">
        <v>2.30863</v>
      </c>
      <c r="N130">
        <v>0.56200000000000006</v>
      </c>
      <c r="O130">
        <f t="shared" si="19"/>
        <v>1.7466299999999999</v>
      </c>
      <c r="P130">
        <v>9.2255529999999997</v>
      </c>
      <c r="Q130">
        <v>8.3368599999999997</v>
      </c>
      <c r="R130">
        <f t="shared" si="21"/>
        <v>0.88869299999999996</v>
      </c>
      <c r="S130">
        <v>0</v>
      </c>
      <c r="T130">
        <v>0</v>
      </c>
      <c r="U130">
        <f t="shared" si="17"/>
        <v>0</v>
      </c>
      <c r="V130">
        <f t="shared" si="20"/>
        <v>0</v>
      </c>
    </row>
    <row r="131" spans="1:22" x14ac:dyDescent="0.2">
      <c r="A131" t="s">
        <v>7</v>
      </c>
      <c r="B131" t="s">
        <v>12</v>
      </c>
      <c r="C131">
        <v>9</v>
      </c>
      <c r="D131" s="3" t="s">
        <v>14</v>
      </c>
      <c r="E131">
        <v>-8.0385215806016277E-2</v>
      </c>
      <c r="F131">
        <f t="shared" si="16"/>
        <v>0.38813696666666675</v>
      </c>
      <c r="G131">
        <f t="shared" si="18"/>
        <v>-3.0000000000000027E-2</v>
      </c>
      <c r="H131">
        <v>-3.3405483999999999</v>
      </c>
      <c r="I131">
        <v>-6.8337811000000004</v>
      </c>
      <c r="J131">
        <f t="shared" ref="J131:J194" si="22">H131-I131</f>
        <v>3.4932327000000005</v>
      </c>
      <c r="K131">
        <v>1.74</v>
      </c>
      <c r="L131">
        <v>1.77</v>
      </c>
      <c r="M131">
        <v>2.30863</v>
      </c>
      <c r="N131">
        <v>2.1280000000000001</v>
      </c>
      <c r="O131">
        <f t="shared" si="19"/>
        <v>0.18062999999999985</v>
      </c>
      <c r="P131">
        <v>9.2255529999999997</v>
      </c>
      <c r="Q131">
        <v>8.9588300000000007</v>
      </c>
      <c r="R131">
        <f t="shared" si="21"/>
        <v>0.26672299999999893</v>
      </c>
      <c r="S131">
        <v>0</v>
      </c>
      <c r="T131">
        <v>0</v>
      </c>
      <c r="U131">
        <f t="shared" si="17"/>
        <v>0</v>
      </c>
      <c r="V131">
        <f t="shared" si="20"/>
        <v>0</v>
      </c>
    </row>
    <row r="132" spans="1:22" x14ac:dyDescent="0.2">
      <c r="A132" t="s">
        <v>9</v>
      </c>
      <c r="B132" t="s">
        <v>6</v>
      </c>
      <c r="C132">
        <v>9</v>
      </c>
      <c r="D132" s="3" t="s">
        <v>14</v>
      </c>
      <c r="E132">
        <v>5.3240442907912806E-2</v>
      </c>
      <c r="F132">
        <f t="shared" si="16"/>
        <v>-0.10252422222222224</v>
      </c>
      <c r="G132">
        <f t="shared" si="18"/>
        <v>-0.19999999999999996</v>
      </c>
      <c r="H132">
        <v>-3.7399634000000002</v>
      </c>
      <c r="I132">
        <v>-2.8172454</v>
      </c>
      <c r="J132">
        <f t="shared" si="22"/>
        <v>-0.92271800000000015</v>
      </c>
      <c r="K132">
        <v>1.45</v>
      </c>
      <c r="L132">
        <v>1.65</v>
      </c>
      <c r="M132">
        <v>1.2350000000000001</v>
      </c>
      <c r="N132">
        <v>1.302</v>
      </c>
      <c r="O132">
        <f t="shared" si="19"/>
        <v>-6.6999999999999948E-2</v>
      </c>
      <c r="P132">
        <v>7.7263799999999998</v>
      </c>
      <c r="Q132">
        <v>7.5762340000000004</v>
      </c>
      <c r="R132">
        <f t="shared" si="21"/>
        <v>0.15014599999999945</v>
      </c>
      <c r="S132">
        <v>0</v>
      </c>
      <c r="T132">
        <v>0</v>
      </c>
      <c r="U132">
        <f t="shared" si="17"/>
        <v>0</v>
      </c>
      <c r="V132">
        <f t="shared" si="20"/>
        <v>0</v>
      </c>
    </row>
    <row r="133" spans="1:22" x14ac:dyDescent="0.2">
      <c r="A133" t="s">
        <v>9</v>
      </c>
      <c r="B133" t="s">
        <v>7</v>
      </c>
      <c r="C133">
        <v>9</v>
      </c>
      <c r="D133" s="3" t="s">
        <v>14</v>
      </c>
      <c r="E133">
        <v>0.15399809911431003</v>
      </c>
      <c r="F133">
        <f t="shared" si="16"/>
        <v>-4.4379444444444478E-2</v>
      </c>
      <c r="G133">
        <f t="shared" si="18"/>
        <v>-0.29000000000000004</v>
      </c>
      <c r="H133">
        <v>-3.7399634000000002</v>
      </c>
      <c r="I133">
        <v>-3.3405483999999999</v>
      </c>
      <c r="J133">
        <f t="shared" si="22"/>
        <v>-0.3994150000000003</v>
      </c>
      <c r="K133">
        <v>1.45</v>
      </c>
      <c r="L133">
        <v>1.74</v>
      </c>
      <c r="M133">
        <v>1.2350000000000001</v>
      </c>
      <c r="N133">
        <v>2.30863</v>
      </c>
      <c r="O133">
        <f t="shared" si="19"/>
        <v>-1.0736299999999999</v>
      </c>
      <c r="P133">
        <v>7.7263799999999998</v>
      </c>
      <c r="Q133">
        <v>9.2255529999999997</v>
      </c>
      <c r="R133">
        <f t="shared" si="21"/>
        <v>-1.4991729999999999</v>
      </c>
      <c r="S133">
        <v>0</v>
      </c>
      <c r="T133">
        <v>0</v>
      </c>
      <c r="U133">
        <f t="shared" si="17"/>
        <v>0</v>
      </c>
      <c r="V133">
        <f t="shared" si="20"/>
        <v>0</v>
      </c>
    </row>
    <row r="134" spans="1:22" x14ac:dyDescent="0.2">
      <c r="A134" t="s">
        <v>9</v>
      </c>
      <c r="B134" t="s">
        <v>10</v>
      </c>
      <c r="C134">
        <v>9</v>
      </c>
      <c r="D134" s="3" t="s">
        <v>14</v>
      </c>
      <c r="E134">
        <v>-2.5949631893135667E-2</v>
      </c>
      <c r="F134">
        <f t="shared" si="16"/>
        <v>0.23496284444444443</v>
      </c>
      <c r="G134">
        <f t="shared" si="18"/>
        <v>-4.0000000000000036E-2</v>
      </c>
      <c r="H134">
        <v>-3.7399634000000002</v>
      </c>
      <c r="I134">
        <v>-5.8546290000000001</v>
      </c>
      <c r="J134">
        <f t="shared" si="22"/>
        <v>2.1146655999999999</v>
      </c>
      <c r="K134">
        <v>1.45</v>
      </c>
      <c r="L134">
        <v>1.49</v>
      </c>
      <c r="M134">
        <v>1.2350000000000001</v>
      </c>
      <c r="N134">
        <v>1.1559999999999999</v>
      </c>
      <c r="O134">
        <f t="shared" si="19"/>
        <v>7.9000000000000181E-2</v>
      </c>
      <c r="P134">
        <v>7.7263799999999998</v>
      </c>
      <c r="Q134">
        <v>7.6398770000000003</v>
      </c>
      <c r="R134">
        <f t="shared" si="21"/>
        <v>8.6502999999999552E-2</v>
      </c>
      <c r="S134">
        <v>0</v>
      </c>
      <c r="T134">
        <v>0</v>
      </c>
      <c r="U134">
        <f t="shared" si="17"/>
        <v>0</v>
      </c>
      <c r="V134">
        <f t="shared" si="20"/>
        <v>0</v>
      </c>
    </row>
    <row r="135" spans="1:22" x14ac:dyDescent="0.2">
      <c r="A135" t="s">
        <v>9</v>
      </c>
      <c r="B135" t="s">
        <v>11</v>
      </c>
      <c r="C135">
        <v>9</v>
      </c>
      <c r="D135" s="3" t="s">
        <v>14</v>
      </c>
      <c r="E135">
        <v>8.0945035870943691E-2</v>
      </c>
      <c r="F135">
        <f t="shared" si="16"/>
        <v>4.7928255555555577E-2</v>
      </c>
      <c r="G135">
        <f t="shared" si="18"/>
        <v>-0.24</v>
      </c>
      <c r="H135">
        <v>-3.7399634000000002</v>
      </c>
      <c r="I135">
        <v>-4.1713177000000004</v>
      </c>
      <c r="J135">
        <f t="shared" si="22"/>
        <v>0.43135430000000019</v>
      </c>
      <c r="K135">
        <v>1.45</v>
      </c>
      <c r="L135">
        <v>1.69</v>
      </c>
      <c r="M135">
        <v>1.2350000000000001</v>
      </c>
      <c r="N135">
        <v>0.56200000000000006</v>
      </c>
      <c r="O135">
        <f t="shared" si="19"/>
        <v>0.67300000000000004</v>
      </c>
      <c r="P135">
        <v>7.7263799999999998</v>
      </c>
      <c r="Q135">
        <v>8.3368599999999997</v>
      </c>
      <c r="R135">
        <f t="shared" si="21"/>
        <v>-0.61047999999999991</v>
      </c>
      <c r="S135">
        <v>0</v>
      </c>
      <c r="T135">
        <v>0</v>
      </c>
      <c r="U135">
        <f t="shared" si="17"/>
        <v>0</v>
      </c>
      <c r="V135">
        <f t="shared" si="20"/>
        <v>0</v>
      </c>
    </row>
    <row r="136" spans="1:22" x14ac:dyDescent="0.2">
      <c r="A136" t="s">
        <v>9</v>
      </c>
      <c r="B136" t="s">
        <v>12</v>
      </c>
      <c r="C136">
        <v>9</v>
      </c>
      <c r="D136" s="3" t="s">
        <v>14</v>
      </c>
      <c r="E136">
        <v>8.1449997888143125E-2</v>
      </c>
      <c r="F136">
        <f t="shared" si="16"/>
        <v>0.34375752222222222</v>
      </c>
      <c r="G136">
        <f t="shared" si="18"/>
        <v>-0.32000000000000006</v>
      </c>
      <c r="H136">
        <v>-3.7399634000000002</v>
      </c>
      <c r="I136">
        <v>-6.8337811000000004</v>
      </c>
      <c r="J136">
        <f t="shared" si="22"/>
        <v>3.0938177000000002</v>
      </c>
      <c r="K136">
        <v>1.45</v>
      </c>
      <c r="L136">
        <v>1.77</v>
      </c>
      <c r="M136">
        <v>1.2350000000000001</v>
      </c>
      <c r="N136">
        <v>2.1280000000000001</v>
      </c>
      <c r="O136">
        <f t="shared" si="19"/>
        <v>-0.89300000000000002</v>
      </c>
      <c r="P136">
        <v>7.7263799999999998</v>
      </c>
      <c r="Q136">
        <v>8.9588300000000007</v>
      </c>
      <c r="R136">
        <f t="shared" si="21"/>
        <v>-1.2324500000000009</v>
      </c>
      <c r="S136">
        <v>0</v>
      </c>
      <c r="T136">
        <v>0</v>
      </c>
      <c r="U136">
        <f t="shared" si="17"/>
        <v>0</v>
      </c>
      <c r="V136">
        <f t="shared" si="20"/>
        <v>0</v>
      </c>
    </row>
    <row r="137" spans="1:22" x14ac:dyDescent="0.2">
      <c r="A137" t="s">
        <v>10</v>
      </c>
      <c r="B137" t="s">
        <v>6</v>
      </c>
      <c r="C137">
        <v>9</v>
      </c>
      <c r="D137" s="3" t="s">
        <v>14</v>
      </c>
      <c r="E137">
        <v>3.870743259942392E-2</v>
      </c>
      <c r="F137">
        <f t="shared" si="16"/>
        <v>-0.33748706666666667</v>
      </c>
      <c r="G137">
        <f t="shared" si="18"/>
        <v>-0.15999999999999992</v>
      </c>
      <c r="H137">
        <v>-5.8546290000000001</v>
      </c>
      <c r="I137">
        <v>-2.8172454</v>
      </c>
      <c r="J137">
        <f t="shared" si="22"/>
        <v>-3.0373836000000001</v>
      </c>
      <c r="K137">
        <v>1.49</v>
      </c>
      <c r="L137">
        <v>1.65</v>
      </c>
      <c r="M137">
        <v>1.1559999999999999</v>
      </c>
      <c r="N137">
        <v>1.302</v>
      </c>
      <c r="O137">
        <f t="shared" si="19"/>
        <v>-0.14600000000000013</v>
      </c>
      <c r="P137">
        <v>7.6398770000000003</v>
      </c>
      <c r="Q137">
        <v>7.5762340000000004</v>
      </c>
      <c r="R137">
        <f t="shared" si="21"/>
        <v>6.3642999999999894E-2</v>
      </c>
      <c r="S137">
        <v>0</v>
      </c>
      <c r="T137">
        <v>0</v>
      </c>
      <c r="U137">
        <f t="shared" si="17"/>
        <v>0</v>
      </c>
      <c r="V137">
        <f t="shared" si="20"/>
        <v>0</v>
      </c>
    </row>
    <row r="138" spans="1:22" x14ac:dyDescent="0.2">
      <c r="A138" t="s">
        <v>10</v>
      </c>
      <c r="B138" t="s">
        <v>7</v>
      </c>
      <c r="C138">
        <v>9</v>
      </c>
      <c r="D138" s="3" t="s">
        <v>14</v>
      </c>
      <c r="E138">
        <v>0.13586315147951245</v>
      </c>
      <c r="F138">
        <f t="shared" si="16"/>
        <v>-0.2793422888888889</v>
      </c>
      <c r="G138">
        <f t="shared" si="18"/>
        <v>-0.25</v>
      </c>
      <c r="H138">
        <v>-5.8546290000000001</v>
      </c>
      <c r="I138">
        <v>-3.3405483999999999</v>
      </c>
      <c r="J138">
        <f t="shared" si="22"/>
        <v>-2.5140806000000002</v>
      </c>
      <c r="K138">
        <v>1.49</v>
      </c>
      <c r="L138">
        <v>1.74</v>
      </c>
      <c r="M138">
        <v>1.1559999999999999</v>
      </c>
      <c r="N138">
        <v>2.30863</v>
      </c>
      <c r="O138">
        <f t="shared" si="19"/>
        <v>-1.15263</v>
      </c>
      <c r="P138">
        <v>7.6398770000000003</v>
      </c>
      <c r="Q138">
        <v>9.2255529999999997</v>
      </c>
      <c r="R138">
        <f t="shared" si="21"/>
        <v>-1.5856759999999994</v>
      </c>
      <c r="S138">
        <v>0</v>
      </c>
      <c r="T138">
        <v>0</v>
      </c>
      <c r="U138">
        <f t="shared" si="17"/>
        <v>0</v>
      </c>
      <c r="V138">
        <f t="shared" si="20"/>
        <v>0</v>
      </c>
    </row>
    <row r="139" spans="1:22" x14ac:dyDescent="0.2">
      <c r="A139" t="s">
        <v>10</v>
      </c>
      <c r="B139" t="s">
        <v>9</v>
      </c>
      <c r="C139">
        <v>9</v>
      </c>
      <c r="D139" s="3" t="s">
        <v>14</v>
      </c>
      <c r="E139">
        <v>-6.2145722013845807E-2</v>
      </c>
      <c r="F139">
        <f t="shared" si="16"/>
        <v>-0.23496284444444443</v>
      </c>
      <c r="G139">
        <f t="shared" si="18"/>
        <v>4.0000000000000036E-2</v>
      </c>
      <c r="H139">
        <v>-5.8546290000000001</v>
      </c>
      <c r="I139">
        <v>-3.7399634000000002</v>
      </c>
      <c r="J139">
        <f t="shared" si="22"/>
        <v>-2.1146655999999999</v>
      </c>
      <c r="K139">
        <v>1.49</v>
      </c>
      <c r="L139">
        <v>1.45</v>
      </c>
      <c r="M139">
        <v>1.1559999999999999</v>
      </c>
      <c r="N139">
        <v>1.2350000000000001</v>
      </c>
      <c r="O139">
        <f t="shared" si="19"/>
        <v>-7.9000000000000181E-2</v>
      </c>
      <c r="P139">
        <v>7.6398770000000003</v>
      </c>
      <c r="Q139">
        <v>7.7263799999999998</v>
      </c>
      <c r="R139">
        <f t="shared" si="21"/>
        <v>-8.6502999999999552E-2</v>
      </c>
      <c r="S139">
        <v>0</v>
      </c>
      <c r="T139">
        <v>0</v>
      </c>
      <c r="U139">
        <f t="shared" si="17"/>
        <v>0</v>
      </c>
      <c r="V139">
        <f t="shared" si="20"/>
        <v>0</v>
      </c>
    </row>
    <row r="140" spans="1:22" x14ac:dyDescent="0.2">
      <c r="A140" t="s">
        <v>10</v>
      </c>
      <c r="B140" t="s">
        <v>11</v>
      </c>
      <c r="C140">
        <v>9</v>
      </c>
      <c r="D140" s="3" t="s">
        <v>14</v>
      </c>
      <c r="E140">
        <v>9.1094193991809153E-2</v>
      </c>
      <c r="F140">
        <f t="shared" si="16"/>
        <v>-0.18703458888888885</v>
      </c>
      <c r="G140">
        <f t="shared" si="18"/>
        <v>-0.19999999999999996</v>
      </c>
      <c r="H140">
        <v>-5.8546290000000001</v>
      </c>
      <c r="I140">
        <v>-4.1713177000000004</v>
      </c>
      <c r="J140">
        <f t="shared" si="22"/>
        <v>-1.6833112999999997</v>
      </c>
      <c r="K140">
        <v>1.49</v>
      </c>
      <c r="L140">
        <v>1.69</v>
      </c>
      <c r="M140">
        <v>1.1559999999999999</v>
      </c>
      <c r="N140">
        <v>0.56200000000000006</v>
      </c>
      <c r="O140">
        <f t="shared" si="19"/>
        <v>0.59399999999999986</v>
      </c>
      <c r="P140">
        <v>7.6398770000000003</v>
      </c>
      <c r="Q140">
        <v>8.3368599999999997</v>
      </c>
      <c r="R140">
        <f t="shared" si="21"/>
        <v>-0.69698299999999946</v>
      </c>
      <c r="S140">
        <v>0</v>
      </c>
      <c r="T140">
        <v>0</v>
      </c>
      <c r="U140">
        <f t="shared" si="17"/>
        <v>0</v>
      </c>
      <c r="V140">
        <f t="shared" si="20"/>
        <v>0</v>
      </c>
    </row>
    <row r="141" spans="1:22" x14ac:dyDescent="0.2">
      <c r="A141" t="s">
        <v>10</v>
      </c>
      <c r="B141" t="s">
        <v>12</v>
      </c>
      <c r="C141">
        <v>9</v>
      </c>
      <c r="D141" s="3" t="s">
        <v>14</v>
      </c>
      <c r="E141">
        <v>0.167505693739641</v>
      </c>
      <c r="F141">
        <f t="shared" si="16"/>
        <v>0.10879467777777781</v>
      </c>
      <c r="G141">
        <f t="shared" si="18"/>
        <v>-0.28000000000000003</v>
      </c>
      <c r="H141">
        <v>-5.8546290000000001</v>
      </c>
      <c r="I141">
        <v>-6.8337811000000004</v>
      </c>
      <c r="J141">
        <f t="shared" si="22"/>
        <v>0.9791521000000003</v>
      </c>
      <c r="K141">
        <v>1.49</v>
      </c>
      <c r="L141">
        <v>1.77</v>
      </c>
      <c r="M141">
        <v>1.1559999999999999</v>
      </c>
      <c r="N141">
        <v>2.1280000000000001</v>
      </c>
      <c r="O141">
        <f t="shared" si="19"/>
        <v>-0.9720000000000002</v>
      </c>
      <c r="P141">
        <v>7.6398770000000003</v>
      </c>
      <c r="Q141">
        <v>8.9588300000000007</v>
      </c>
      <c r="R141">
        <f t="shared" si="21"/>
        <v>-1.3189530000000005</v>
      </c>
      <c r="S141">
        <v>0</v>
      </c>
      <c r="T141">
        <v>0</v>
      </c>
      <c r="U141">
        <f t="shared" si="17"/>
        <v>0</v>
      </c>
      <c r="V141">
        <f t="shared" si="20"/>
        <v>0</v>
      </c>
    </row>
    <row r="142" spans="1:22" x14ac:dyDescent="0.2">
      <c r="A142" t="s">
        <v>11</v>
      </c>
      <c r="B142" t="s">
        <v>6</v>
      </c>
      <c r="C142">
        <v>9</v>
      </c>
      <c r="D142" s="3" t="s">
        <v>14</v>
      </c>
      <c r="E142">
        <v>8.2785813586958107E-2</v>
      </c>
      <c r="F142">
        <f t="shared" si="16"/>
        <v>-0.15045247777777782</v>
      </c>
      <c r="G142">
        <f t="shared" si="18"/>
        <v>4.0000000000000036E-2</v>
      </c>
      <c r="H142">
        <v>-4.1713177000000004</v>
      </c>
      <c r="I142">
        <v>-2.8172454</v>
      </c>
      <c r="J142">
        <f t="shared" si="22"/>
        <v>-1.3540723000000003</v>
      </c>
      <c r="K142">
        <v>1.69</v>
      </c>
      <c r="L142">
        <v>1.65</v>
      </c>
      <c r="M142">
        <v>0.56200000000000006</v>
      </c>
      <c r="N142">
        <v>1.302</v>
      </c>
      <c r="O142">
        <f t="shared" si="19"/>
        <v>-0.74</v>
      </c>
      <c r="P142">
        <v>8.3368599999999997</v>
      </c>
      <c r="Q142">
        <v>7.5762340000000004</v>
      </c>
      <c r="R142">
        <f t="shared" si="21"/>
        <v>0.76062599999999936</v>
      </c>
      <c r="S142">
        <v>0</v>
      </c>
      <c r="T142">
        <v>0</v>
      </c>
      <c r="U142">
        <f t="shared" si="17"/>
        <v>0</v>
      </c>
      <c r="V142">
        <f t="shared" si="20"/>
        <v>0</v>
      </c>
    </row>
    <row r="143" spans="1:22" x14ac:dyDescent="0.2">
      <c r="A143" t="s">
        <v>11</v>
      </c>
      <c r="B143" t="s">
        <v>7</v>
      </c>
      <c r="C143">
        <v>9</v>
      </c>
      <c r="D143" s="3" t="s">
        <v>14</v>
      </c>
      <c r="E143">
        <v>8.8646732859683108E-2</v>
      </c>
      <c r="F143">
        <f t="shared" si="16"/>
        <v>-9.2307700000000048E-2</v>
      </c>
      <c r="G143">
        <f t="shared" si="18"/>
        <v>-5.0000000000000044E-2</v>
      </c>
      <c r="H143">
        <v>-4.1713177000000004</v>
      </c>
      <c r="I143">
        <v>-3.3405483999999999</v>
      </c>
      <c r="J143">
        <f t="shared" si="22"/>
        <v>-0.83076930000000049</v>
      </c>
      <c r="K143">
        <v>1.69</v>
      </c>
      <c r="L143">
        <v>1.74</v>
      </c>
      <c r="M143">
        <v>0.56200000000000006</v>
      </c>
      <c r="N143">
        <v>2.30863</v>
      </c>
      <c r="O143">
        <f t="shared" si="19"/>
        <v>-1.7466299999999999</v>
      </c>
      <c r="P143">
        <v>8.3368599999999997</v>
      </c>
      <c r="Q143">
        <v>9.2255529999999997</v>
      </c>
      <c r="R143">
        <f t="shared" si="21"/>
        <v>-0.88869299999999996</v>
      </c>
      <c r="S143">
        <v>0</v>
      </c>
      <c r="T143">
        <v>0</v>
      </c>
      <c r="U143">
        <f t="shared" si="17"/>
        <v>0</v>
      </c>
      <c r="V143">
        <f t="shared" si="20"/>
        <v>0</v>
      </c>
    </row>
    <row r="144" spans="1:22" x14ac:dyDescent="0.2">
      <c r="A144" t="s">
        <v>11</v>
      </c>
      <c r="B144" t="s">
        <v>9</v>
      </c>
      <c r="C144">
        <v>9</v>
      </c>
      <c r="D144" s="3" t="s">
        <v>14</v>
      </c>
      <c r="E144">
        <v>0.14973215986544819</v>
      </c>
      <c r="F144">
        <f t="shared" si="16"/>
        <v>-4.7928255555555577E-2</v>
      </c>
      <c r="G144">
        <f t="shared" si="18"/>
        <v>0.24</v>
      </c>
      <c r="H144">
        <v>-4.1713177000000004</v>
      </c>
      <c r="I144">
        <v>-3.7399634000000002</v>
      </c>
      <c r="J144">
        <f t="shared" si="22"/>
        <v>-0.43135430000000019</v>
      </c>
      <c r="K144">
        <v>1.69</v>
      </c>
      <c r="L144">
        <v>1.45</v>
      </c>
      <c r="M144">
        <v>0.56200000000000006</v>
      </c>
      <c r="N144">
        <v>1.2350000000000001</v>
      </c>
      <c r="O144">
        <f t="shared" si="19"/>
        <v>-0.67300000000000004</v>
      </c>
      <c r="P144">
        <v>8.3368599999999997</v>
      </c>
      <c r="Q144">
        <v>7.7263799999999998</v>
      </c>
      <c r="R144">
        <f t="shared" si="21"/>
        <v>0.61047999999999991</v>
      </c>
      <c r="S144">
        <v>0</v>
      </c>
      <c r="T144">
        <v>0</v>
      </c>
      <c r="U144">
        <f t="shared" si="17"/>
        <v>0</v>
      </c>
      <c r="V144">
        <f t="shared" si="20"/>
        <v>0</v>
      </c>
    </row>
    <row r="145" spans="1:22" x14ac:dyDescent="0.2">
      <c r="A145" t="s">
        <v>11</v>
      </c>
      <c r="B145" t="s">
        <v>10</v>
      </c>
      <c r="C145">
        <v>9</v>
      </c>
      <c r="D145" s="3" t="s">
        <v>14</v>
      </c>
      <c r="E145">
        <v>0.11070287319114287</v>
      </c>
      <c r="F145">
        <f t="shared" si="16"/>
        <v>0.18703458888888885</v>
      </c>
      <c r="G145">
        <f t="shared" si="18"/>
        <v>0.19999999999999996</v>
      </c>
      <c r="H145">
        <v>-4.1713177000000004</v>
      </c>
      <c r="I145">
        <v>-5.8546290000000001</v>
      </c>
      <c r="J145">
        <f t="shared" si="22"/>
        <v>1.6833112999999997</v>
      </c>
      <c r="K145">
        <v>1.69</v>
      </c>
      <c r="L145">
        <v>1.49</v>
      </c>
      <c r="M145">
        <v>2.1280000000000001</v>
      </c>
      <c r="N145">
        <v>1.1559999999999999</v>
      </c>
      <c r="O145">
        <f t="shared" si="19"/>
        <v>0.9720000000000002</v>
      </c>
      <c r="P145">
        <v>8.9588300000000007</v>
      </c>
      <c r="Q145">
        <v>7.6398770000000003</v>
      </c>
      <c r="R145">
        <f t="shared" si="21"/>
        <v>1.3189530000000005</v>
      </c>
      <c r="S145">
        <v>0</v>
      </c>
      <c r="T145">
        <v>0</v>
      </c>
      <c r="U145">
        <f t="shared" si="17"/>
        <v>0</v>
      </c>
      <c r="V145">
        <f t="shared" si="20"/>
        <v>0</v>
      </c>
    </row>
    <row r="146" spans="1:22" x14ac:dyDescent="0.2">
      <c r="A146" t="s">
        <v>11</v>
      </c>
      <c r="B146" t="s">
        <v>12</v>
      </c>
      <c r="C146">
        <v>9</v>
      </c>
      <c r="D146" s="3" t="s">
        <v>14</v>
      </c>
      <c r="E146">
        <v>5.361245006958925E-2</v>
      </c>
      <c r="F146">
        <f t="shared" si="16"/>
        <v>0.29582926666666665</v>
      </c>
      <c r="G146">
        <f t="shared" si="18"/>
        <v>-8.0000000000000071E-2</v>
      </c>
      <c r="H146">
        <v>-4.1713177000000004</v>
      </c>
      <c r="I146">
        <v>-6.8337811000000004</v>
      </c>
      <c r="J146">
        <f t="shared" si="22"/>
        <v>2.6624634</v>
      </c>
      <c r="K146">
        <v>1.69</v>
      </c>
      <c r="L146">
        <v>1.77</v>
      </c>
      <c r="M146">
        <v>0.56200000000000006</v>
      </c>
      <c r="N146">
        <v>2.1280000000000001</v>
      </c>
      <c r="O146">
        <f t="shared" si="19"/>
        <v>-1.5660000000000001</v>
      </c>
      <c r="P146">
        <v>8.3368599999999997</v>
      </c>
      <c r="Q146">
        <v>8.9588300000000007</v>
      </c>
      <c r="R146">
        <f t="shared" si="21"/>
        <v>-0.62197000000000102</v>
      </c>
      <c r="S146">
        <v>0</v>
      </c>
      <c r="T146">
        <v>0</v>
      </c>
      <c r="U146">
        <f t="shared" si="17"/>
        <v>0</v>
      </c>
      <c r="V146">
        <f t="shared" si="20"/>
        <v>0</v>
      </c>
    </row>
    <row r="147" spans="1:22" x14ac:dyDescent="0.2">
      <c r="A147" t="s">
        <v>12</v>
      </c>
      <c r="B147" t="s">
        <v>6</v>
      </c>
      <c r="C147">
        <v>9</v>
      </c>
      <c r="D147" s="3" t="s">
        <v>14</v>
      </c>
      <c r="E147">
        <v>-4.1175228389067342E-3</v>
      </c>
      <c r="F147">
        <f t="shared" si="16"/>
        <v>-0.44628174444444446</v>
      </c>
      <c r="G147">
        <f t="shared" si="18"/>
        <v>0.12000000000000011</v>
      </c>
      <c r="H147">
        <v>-6.8337811000000004</v>
      </c>
      <c r="I147">
        <v>-2.8172454</v>
      </c>
      <c r="J147">
        <f t="shared" si="22"/>
        <v>-4.0165357000000004</v>
      </c>
      <c r="K147">
        <v>1.77</v>
      </c>
      <c r="L147">
        <v>1.65</v>
      </c>
      <c r="M147">
        <v>2.1280000000000001</v>
      </c>
      <c r="N147">
        <v>1.302</v>
      </c>
      <c r="O147">
        <f t="shared" si="19"/>
        <v>0.82600000000000007</v>
      </c>
      <c r="P147">
        <v>8.9588300000000007</v>
      </c>
      <c r="Q147">
        <v>7.5762340000000004</v>
      </c>
      <c r="R147">
        <f t="shared" si="21"/>
        <v>1.3825960000000004</v>
      </c>
      <c r="S147">
        <v>0</v>
      </c>
      <c r="T147">
        <v>0</v>
      </c>
      <c r="U147">
        <f t="shared" si="17"/>
        <v>0</v>
      </c>
      <c r="V147">
        <f t="shared" si="20"/>
        <v>0</v>
      </c>
    </row>
    <row r="148" spans="1:22" x14ac:dyDescent="0.2">
      <c r="A148" t="s">
        <v>12</v>
      </c>
      <c r="B148" t="s">
        <v>7</v>
      </c>
      <c r="C148">
        <v>9</v>
      </c>
      <c r="D148" s="3" t="s">
        <v>14</v>
      </c>
      <c r="E148">
        <v>1.1833035103601288E-2</v>
      </c>
      <c r="F148">
        <f t="shared" si="16"/>
        <v>-0.38813696666666675</v>
      </c>
      <c r="G148">
        <f t="shared" si="18"/>
        <v>3.0000000000000027E-2</v>
      </c>
      <c r="H148">
        <v>-6.8337811000000004</v>
      </c>
      <c r="I148">
        <v>-3.3405483999999999</v>
      </c>
      <c r="J148">
        <f t="shared" si="22"/>
        <v>-3.4932327000000005</v>
      </c>
      <c r="K148">
        <v>1.77</v>
      </c>
      <c r="L148">
        <v>1.74</v>
      </c>
      <c r="M148">
        <v>2.1280000000000001</v>
      </c>
      <c r="N148">
        <v>2.30863</v>
      </c>
      <c r="O148">
        <f t="shared" si="19"/>
        <v>-0.18062999999999985</v>
      </c>
      <c r="P148">
        <v>8.9588300000000007</v>
      </c>
      <c r="Q148">
        <v>9.2255529999999997</v>
      </c>
      <c r="R148">
        <f t="shared" si="21"/>
        <v>-0.26672299999999893</v>
      </c>
      <c r="S148">
        <v>0</v>
      </c>
      <c r="T148">
        <v>0</v>
      </c>
      <c r="U148">
        <f t="shared" si="17"/>
        <v>0</v>
      </c>
      <c r="V148">
        <f t="shared" si="20"/>
        <v>0</v>
      </c>
    </row>
    <row r="149" spans="1:22" x14ac:dyDescent="0.2">
      <c r="A149" t="s">
        <v>12</v>
      </c>
      <c r="B149" t="s">
        <v>9</v>
      </c>
      <c r="C149">
        <v>9</v>
      </c>
      <c r="D149" s="3" t="s">
        <v>14</v>
      </c>
      <c r="E149">
        <v>0.13323143347494187</v>
      </c>
      <c r="F149">
        <f t="shared" si="16"/>
        <v>-0.34375752222222222</v>
      </c>
      <c r="G149">
        <f t="shared" si="18"/>
        <v>0.32000000000000006</v>
      </c>
      <c r="H149">
        <v>-6.8337811000000004</v>
      </c>
      <c r="I149">
        <v>-3.7399634000000002</v>
      </c>
      <c r="J149">
        <f t="shared" si="22"/>
        <v>-3.0938177000000002</v>
      </c>
      <c r="K149">
        <v>1.77</v>
      </c>
      <c r="L149">
        <v>1.45</v>
      </c>
      <c r="M149">
        <v>2.1280000000000001</v>
      </c>
      <c r="N149">
        <v>1.2350000000000001</v>
      </c>
      <c r="O149">
        <f t="shared" si="19"/>
        <v>0.89300000000000002</v>
      </c>
      <c r="P149">
        <v>8.9588300000000007</v>
      </c>
      <c r="Q149">
        <v>7.7263799999999998</v>
      </c>
      <c r="R149">
        <f t="shared" si="21"/>
        <v>1.2324500000000009</v>
      </c>
      <c r="S149">
        <v>0</v>
      </c>
      <c r="T149">
        <v>0</v>
      </c>
      <c r="U149">
        <f t="shared" si="17"/>
        <v>0</v>
      </c>
      <c r="V149">
        <f t="shared" si="20"/>
        <v>0</v>
      </c>
    </row>
    <row r="150" spans="1:22" x14ac:dyDescent="0.2">
      <c r="A150" t="s">
        <v>12</v>
      </c>
      <c r="B150" t="s">
        <v>10</v>
      </c>
      <c r="C150">
        <v>9</v>
      </c>
      <c r="D150" s="3" t="s">
        <v>14</v>
      </c>
      <c r="E150">
        <v>0.13097490104834725</v>
      </c>
      <c r="F150">
        <f t="shared" si="16"/>
        <v>-0.10879467777777781</v>
      </c>
      <c r="G150">
        <f t="shared" si="18"/>
        <v>0.28000000000000003</v>
      </c>
      <c r="H150">
        <v>-6.8337811000000004</v>
      </c>
      <c r="I150">
        <v>-5.8546290000000001</v>
      </c>
      <c r="J150">
        <f t="shared" si="22"/>
        <v>-0.9791521000000003</v>
      </c>
      <c r="K150">
        <v>1.77</v>
      </c>
      <c r="L150">
        <v>1.49</v>
      </c>
      <c r="M150">
        <v>2.1280000000000001</v>
      </c>
      <c r="N150">
        <v>1.1559999999999999</v>
      </c>
      <c r="O150">
        <f t="shared" si="19"/>
        <v>0.9720000000000002</v>
      </c>
      <c r="P150">
        <v>8.9588300000000007</v>
      </c>
      <c r="Q150">
        <v>7.6398770000000003</v>
      </c>
      <c r="R150">
        <f t="shared" si="21"/>
        <v>1.3189530000000005</v>
      </c>
      <c r="S150">
        <v>0</v>
      </c>
      <c r="T150">
        <v>0</v>
      </c>
      <c r="U150">
        <f t="shared" si="17"/>
        <v>0</v>
      </c>
      <c r="V150">
        <f t="shared" si="20"/>
        <v>0</v>
      </c>
    </row>
    <row r="151" spans="1:22" x14ac:dyDescent="0.2">
      <c r="A151" t="s">
        <v>12</v>
      </c>
      <c r="B151" t="s">
        <v>11</v>
      </c>
      <c r="C151">
        <v>9</v>
      </c>
      <c r="D151" s="3" t="s">
        <v>14</v>
      </c>
      <c r="E151">
        <v>7.0270273202477265E-2</v>
      </c>
      <c r="F151">
        <f t="shared" si="16"/>
        <v>-0.29582926666666665</v>
      </c>
      <c r="G151">
        <f t="shared" si="18"/>
        <v>8.0000000000000071E-2</v>
      </c>
      <c r="H151">
        <v>-6.8337811000000004</v>
      </c>
      <c r="I151">
        <v>-4.1713177000000004</v>
      </c>
      <c r="J151">
        <f t="shared" si="22"/>
        <v>-2.6624634</v>
      </c>
      <c r="K151">
        <v>1.77</v>
      </c>
      <c r="L151">
        <v>1.69</v>
      </c>
      <c r="M151">
        <v>2.1280000000000001</v>
      </c>
      <c r="N151">
        <v>0.56200000000000006</v>
      </c>
      <c r="O151">
        <f t="shared" si="19"/>
        <v>1.5660000000000001</v>
      </c>
      <c r="P151">
        <v>8.9588300000000007</v>
      </c>
      <c r="Q151">
        <v>8.3368599999999997</v>
      </c>
      <c r="R151">
        <f t="shared" si="21"/>
        <v>0.62197000000000102</v>
      </c>
      <c r="S151">
        <v>0</v>
      </c>
      <c r="T151">
        <v>0</v>
      </c>
      <c r="U151">
        <f t="shared" si="17"/>
        <v>0</v>
      </c>
      <c r="V151">
        <f t="shared" si="20"/>
        <v>0</v>
      </c>
    </row>
    <row r="152" spans="1:22" x14ac:dyDescent="0.2">
      <c r="A152" t="s">
        <v>6</v>
      </c>
      <c r="B152" t="s">
        <v>7</v>
      </c>
      <c r="C152">
        <v>8</v>
      </c>
      <c r="D152" s="3" t="s">
        <v>14</v>
      </c>
      <c r="E152">
        <v>3.9916744963550813E-2</v>
      </c>
      <c r="F152">
        <f t="shared" si="16"/>
        <v>6.5412874999999981E-2</v>
      </c>
      <c r="G152">
        <f t="shared" si="18"/>
        <v>-9.000000000000008E-2</v>
      </c>
      <c r="H152">
        <v>-2.8172454</v>
      </c>
      <c r="I152">
        <v>-3.3405483999999999</v>
      </c>
      <c r="J152">
        <f t="shared" si="22"/>
        <v>0.52330299999999985</v>
      </c>
      <c r="K152">
        <v>1.65</v>
      </c>
      <c r="L152">
        <v>1.74</v>
      </c>
      <c r="M152">
        <v>1.302</v>
      </c>
      <c r="N152">
        <v>2.30863</v>
      </c>
      <c r="O152">
        <f t="shared" si="19"/>
        <v>-1.0066299999999999</v>
      </c>
      <c r="P152">
        <v>7.5762340000000004</v>
      </c>
      <c r="Q152">
        <v>9.2255529999999997</v>
      </c>
      <c r="R152">
        <f t="shared" si="21"/>
        <v>-1.6493189999999993</v>
      </c>
      <c r="S152">
        <v>0</v>
      </c>
      <c r="T152">
        <v>0</v>
      </c>
      <c r="U152">
        <f t="shared" si="17"/>
        <v>0</v>
      </c>
      <c r="V152">
        <f t="shared" si="20"/>
        <v>0</v>
      </c>
    </row>
    <row r="153" spans="1:22" x14ac:dyDescent="0.2">
      <c r="A153" t="s">
        <v>6</v>
      </c>
      <c r="B153" t="s">
        <v>9</v>
      </c>
      <c r="C153">
        <v>8</v>
      </c>
      <c r="D153" s="3" t="s">
        <v>14</v>
      </c>
      <c r="E153">
        <v>5.7793620875558192E-2</v>
      </c>
      <c r="F153">
        <f t="shared" si="16"/>
        <v>0.11533975000000002</v>
      </c>
      <c r="G153">
        <f t="shared" si="18"/>
        <v>0.19999999999999996</v>
      </c>
      <c r="H153">
        <v>-2.8172454</v>
      </c>
      <c r="I153">
        <v>-3.7399634000000002</v>
      </c>
      <c r="J153">
        <f t="shared" si="22"/>
        <v>0.92271800000000015</v>
      </c>
      <c r="K153">
        <v>1.65</v>
      </c>
      <c r="L153">
        <v>1.45</v>
      </c>
      <c r="M153">
        <v>1.302</v>
      </c>
      <c r="N153">
        <v>1.2350000000000001</v>
      </c>
      <c r="O153">
        <f t="shared" si="19"/>
        <v>6.6999999999999948E-2</v>
      </c>
      <c r="P153">
        <v>7.5762340000000004</v>
      </c>
      <c r="Q153">
        <v>7.7263799999999998</v>
      </c>
      <c r="R153">
        <f t="shared" si="21"/>
        <v>-0.15014599999999945</v>
      </c>
      <c r="S153">
        <v>0</v>
      </c>
      <c r="T153">
        <v>0</v>
      </c>
      <c r="U153">
        <f t="shared" si="17"/>
        <v>0</v>
      </c>
      <c r="V153">
        <f t="shared" si="20"/>
        <v>0</v>
      </c>
    </row>
    <row r="154" spans="1:22" x14ac:dyDescent="0.2">
      <c r="A154" t="s">
        <v>6</v>
      </c>
      <c r="B154" t="s">
        <v>10</v>
      </c>
      <c r="C154">
        <v>8</v>
      </c>
      <c r="D154" s="3" t="s">
        <v>14</v>
      </c>
      <c r="E154">
        <v>2.2054359915440001E-2</v>
      </c>
      <c r="F154">
        <f t="shared" si="16"/>
        <v>0.37967295000000001</v>
      </c>
      <c r="G154">
        <f t="shared" si="18"/>
        <v>0.15999999999999992</v>
      </c>
      <c r="H154">
        <v>-2.8172454</v>
      </c>
      <c r="I154">
        <v>-5.8546290000000001</v>
      </c>
      <c r="J154">
        <f t="shared" si="22"/>
        <v>3.0373836000000001</v>
      </c>
      <c r="K154">
        <v>1.65</v>
      </c>
      <c r="L154">
        <v>1.49</v>
      </c>
      <c r="M154">
        <v>1.302</v>
      </c>
      <c r="N154">
        <v>1.1559999999999999</v>
      </c>
      <c r="O154">
        <f t="shared" si="19"/>
        <v>0.14600000000000013</v>
      </c>
      <c r="P154">
        <v>7.5762340000000004</v>
      </c>
      <c r="Q154">
        <v>7.6398770000000003</v>
      </c>
      <c r="R154">
        <f t="shared" si="21"/>
        <v>-6.3642999999999894E-2</v>
      </c>
      <c r="S154">
        <v>0</v>
      </c>
      <c r="T154">
        <v>0</v>
      </c>
      <c r="U154">
        <f t="shared" si="17"/>
        <v>0</v>
      </c>
      <c r="V154">
        <f t="shared" si="20"/>
        <v>0</v>
      </c>
    </row>
    <row r="155" spans="1:22" x14ac:dyDescent="0.2">
      <c r="A155" t="s">
        <v>6</v>
      </c>
      <c r="B155" t="s">
        <v>11</v>
      </c>
      <c r="C155">
        <v>8</v>
      </c>
      <c r="D155" s="3" t="s">
        <v>14</v>
      </c>
      <c r="E155">
        <v>6.7589243762320991E-2</v>
      </c>
      <c r="F155">
        <f t="shared" si="16"/>
        <v>0.16925903750000004</v>
      </c>
      <c r="G155">
        <f t="shared" si="18"/>
        <v>-4.0000000000000036E-2</v>
      </c>
      <c r="H155">
        <v>-2.8172454</v>
      </c>
      <c r="I155">
        <v>-4.1713177000000004</v>
      </c>
      <c r="J155">
        <f t="shared" si="22"/>
        <v>1.3540723000000003</v>
      </c>
      <c r="K155">
        <v>1.65</v>
      </c>
      <c r="L155">
        <v>1.69</v>
      </c>
      <c r="M155">
        <v>1.302</v>
      </c>
      <c r="N155">
        <v>0.56200000000000006</v>
      </c>
      <c r="O155">
        <f t="shared" si="19"/>
        <v>0.74</v>
      </c>
      <c r="P155">
        <v>7.5762340000000004</v>
      </c>
      <c r="Q155">
        <v>8.3368599999999997</v>
      </c>
      <c r="R155">
        <f t="shared" si="21"/>
        <v>-0.76062599999999936</v>
      </c>
      <c r="S155">
        <v>0</v>
      </c>
      <c r="T155">
        <v>0</v>
      </c>
      <c r="U155">
        <f t="shared" si="17"/>
        <v>0</v>
      </c>
      <c r="V155">
        <f t="shared" si="20"/>
        <v>0</v>
      </c>
    </row>
    <row r="156" spans="1:22" x14ac:dyDescent="0.2">
      <c r="A156" t="s">
        <v>6</v>
      </c>
      <c r="B156" t="s">
        <v>12</v>
      </c>
      <c r="C156">
        <v>8</v>
      </c>
      <c r="D156" s="3" t="s">
        <v>14</v>
      </c>
      <c r="E156">
        <v>8.2970143517341055E-3</v>
      </c>
      <c r="F156">
        <f t="shared" si="16"/>
        <v>0.50206696250000005</v>
      </c>
      <c r="G156">
        <f t="shared" si="18"/>
        <v>-0.12000000000000011</v>
      </c>
      <c r="H156">
        <v>-2.8172454</v>
      </c>
      <c r="I156">
        <v>-6.8337811000000004</v>
      </c>
      <c r="J156">
        <f t="shared" si="22"/>
        <v>4.0165357000000004</v>
      </c>
      <c r="K156">
        <v>1.65</v>
      </c>
      <c r="L156">
        <v>1.77</v>
      </c>
      <c r="M156">
        <v>1.302</v>
      </c>
      <c r="N156">
        <v>2.1280000000000001</v>
      </c>
      <c r="O156">
        <f t="shared" si="19"/>
        <v>-0.82600000000000007</v>
      </c>
      <c r="P156">
        <v>7.5762340000000004</v>
      </c>
      <c r="Q156">
        <v>8.9588300000000007</v>
      </c>
      <c r="R156">
        <f t="shared" si="21"/>
        <v>-1.3825960000000004</v>
      </c>
      <c r="S156">
        <v>0</v>
      </c>
      <c r="T156">
        <v>0</v>
      </c>
      <c r="U156">
        <f t="shared" si="17"/>
        <v>0</v>
      </c>
      <c r="V156">
        <f t="shared" si="20"/>
        <v>0</v>
      </c>
    </row>
    <row r="157" spans="1:22" x14ac:dyDescent="0.2">
      <c r="A157" t="s">
        <v>7</v>
      </c>
      <c r="B157" t="s">
        <v>6</v>
      </c>
      <c r="C157">
        <v>8</v>
      </c>
      <c r="D157" s="3" t="s">
        <v>14</v>
      </c>
      <c r="E157">
        <v>3.396888748655838E-2</v>
      </c>
      <c r="F157">
        <f t="shared" si="16"/>
        <v>-6.5412874999999981E-2</v>
      </c>
      <c r="G157">
        <f t="shared" si="18"/>
        <v>9.000000000000008E-2</v>
      </c>
      <c r="H157">
        <v>-3.3405483999999999</v>
      </c>
      <c r="I157">
        <v>-2.8172454</v>
      </c>
      <c r="J157">
        <f t="shared" si="22"/>
        <v>-0.52330299999999985</v>
      </c>
      <c r="K157">
        <v>1.74</v>
      </c>
      <c r="L157">
        <v>1.65</v>
      </c>
      <c r="M157">
        <v>2.30863</v>
      </c>
      <c r="N157">
        <v>1.302</v>
      </c>
      <c r="O157">
        <f t="shared" si="19"/>
        <v>1.0066299999999999</v>
      </c>
      <c r="P157">
        <v>9.2255529999999997</v>
      </c>
      <c r="Q157">
        <v>7.5762340000000004</v>
      </c>
      <c r="R157">
        <f t="shared" si="21"/>
        <v>1.6493189999999993</v>
      </c>
      <c r="S157">
        <v>0</v>
      </c>
      <c r="T157">
        <v>0</v>
      </c>
      <c r="U157">
        <f t="shared" si="17"/>
        <v>0</v>
      </c>
      <c r="V157">
        <f t="shared" si="20"/>
        <v>0</v>
      </c>
    </row>
    <row r="158" spans="1:22" x14ac:dyDescent="0.2">
      <c r="A158" t="s">
        <v>7</v>
      </c>
      <c r="B158" t="s">
        <v>9</v>
      </c>
      <c r="C158">
        <v>8</v>
      </c>
      <c r="D158" s="3" t="s">
        <v>14</v>
      </c>
      <c r="E158">
        <v>0.10539946394676918</v>
      </c>
      <c r="F158">
        <f t="shared" si="16"/>
        <v>4.9926875000000037E-2</v>
      </c>
      <c r="G158">
        <f t="shared" si="18"/>
        <v>0.29000000000000004</v>
      </c>
      <c r="H158">
        <v>-3.3405483999999999</v>
      </c>
      <c r="I158">
        <v>-3.7399634000000002</v>
      </c>
      <c r="J158">
        <f t="shared" si="22"/>
        <v>0.3994150000000003</v>
      </c>
      <c r="K158">
        <v>1.74</v>
      </c>
      <c r="L158">
        <v>1.45</v>
      </c>
      <c r="M158">
        <v>2.30863</v>
      </c>
      <c r="N158">
        <v>1.2350000000000001</v>
      </c>
      <c r="O158">
        <f t="shared" si="19"/>
        <v>1.0736299999999999</v>
      </c>
      <c r="P158">
        <v>9.2255529999999997</v>
      </c>
      <c r="Q158">
        <v>7.7263799999999998</v>
      </c>
      <c r="R158">
        <f t="shared" si="21"/>
        <v>1.4991729999999999</v>
      </c>
      <c r="S158">
        <v>0</v>
      </c>
      <c r="T158">
        <v>0</v>
      </c>
      <c r="U158">
        <f t="shared" si="17"/>
        <v>0</v>
      </c>
      <c r="V158">
        <f t="shared" si="20"/>
        <v>0</v>
      </c>
    </row>
    <row r="159" spans="1:22" x14ac:dyDescent="0.2">
      <c r="A159" t="s">
        <v>7</v>
      </c>
      <c r="B159" t="s">
        <v>10</v>
      </c>
      <c r="C159">
        <v>8</v>
      </c>
      <c r="D159" s="3" t="s">
        <v>14</v>
      </c>
      <c r="E159">
        <v>0.12551411065040338</v>
      </c>
      <c r="F159">
        <f t="shared" si="16"/>
        <v>0.31426007500000003</v>
      </c>
      <c r="G159">
        <f t="shared" si="18"/>
        <v>0.25</v>
      </c>
      <c r="H159">
        <v>-3.3405483999999999</v>
      </c>
      <c r="I159">
        <v>-5.8546290000000001</v>
      </c>
      <c r="J159">
        <f t="shared" si="22"/>
        <v>2.5140806000000002</v>
      </c>
      <c r="K159">
        <v>1.74</v>
      </c>
      <c r="L159">
        <v>1.49</v>
      </c>
      <c r="M159">
        <v>2.30863</v>
      </c>
      <c r="N159">
        <v>1.1559999999999999</v>
      </c>
      <c r="O159">
        <f t="shared" si="19"/>
        <v>1.15263</v>
      </c>
      <c r="P159">
        <v>9.2255529999999997</v>
      </c>
      <c r="Q159">
        <v>7.6398770000000003</v>
      </c>
      <c r="R159">
        <f t="shared" si="21"/>
        <v>1.5856759999999994</v>
      </c>
      <c r="S159">
        <v>0</v>
      </c>
      <c r="T159">
        <v>0</v>
      </c>
      <c r="U159">
        <f t="shared" si="17"/>
        <v>0</v>
      </c>
      <c r="V159">
        <f t="shared" si="20"/>
        <v>0</v>
      </c>
    </row>
    <row r="160" spans="1:22" x14ac:dyDescent="0.2">
      <c r="A160" t="s">
        <v>7</v>
      </c>
      <c r="B160" t="s">
        <v>11</v>
      </c>
      <c r="C160">
        <v>8</v>
      </c>
      <c r="D160" s="3" t="s">
        <v>14</v>
      </c>
      <c r="E160">
        <v>8.0560371767915792E-2</v>
      </c>
      <c r="F160">
        <f t="shared" si="16"/>
        <v>0.10384616250000006</v>
      </c>
      <c r="G160">
        <f t="shared" si="18"/>
        <v>5.0000000000000044E-2</v>
      </c>
      <c r="H160">
        <v>-3.3405483999999999</v>
      </c>
      <c r="I160">
        <v>-4.1713177000000004</v>
      </c>
      <c r="J160">
        <f t="shared" si="22"/>
        <v>0.83076930000000049</v>
      </c>
      <c r="K160">
        <v>1.74</v>
      </c>
      <c r="L160">
        <v>1.69</v>
      </c>
      <c r="M160">
        <v>2.30863</v>
      </c>
      <c r="N160">
        <v>0.56200000000000006</v>
      </c>
      <c r="O160">
        <f t="shared" si="19"/>
        <v>1.7466299999999999</v>
      </c>
      <c r="P160">
        <v>9.2255529999999997</v>
      </c>
      <c r="Q160">
        <v>8.3368599999999997</v>
      </c>
      <c r="R160">
        <f t="shared" si="21"/>
        <v>0.88869299999999996</v>
      </c>
      <c r="S160">
        <v>0</v>
      </c>
      <c r="T160">
        <v>0</v>
      </c>
      <c r="U160">
        <f t="shared" si="17"/>
        <v>0</v>
      </c>
      <c r="V160">
        <f t="shared" si="20"/>
        <v>0</v>
      </c>
    </row>
    <row r="161" spans="1:22" x14ac:dyDescent="0.2">
      <c r="A161" t="s">
        <v>7</v>
      </c>
      <c r="B161" t="s">
        <v>12</v>
      </c>
      <c r="C161">
        <v>8</v>
      </c>
      <c r="D161" s="3" t="s">
        <v>14</v>
      </c>
      <c r="E161">
        <v>1.6638993637192834E-2</v>
      </c>
      <c r="F161">
        <f t="shared" si="16"/>
        <v>0.43665408750000007</v>
      </c>
      <c r="G161">
        <f t="shared" si="18"/>
        <v>-3.0000000000000027E-2</v>
      </c>
      <c r="H161">
        <v>-3.3405483999999999</v>
      </c>
      <c r="I161">
        <v>-6.8337811000000004</v>
      </c>
      <c r="J161">
        <f t="shared" si="22"/>
        <v>3.4932327000000005</v>
      </c>
      <c r="K161">
        <v>1.74</v>
      </c>
      <c r="L161">
        <v>1.77</v>
      </c>
      <c r="M161">
        <v>2.30863</v>
      </c>
      <c r="N161">
        <v>2.1280000000000001</v>
      </c>
      <c r="O161">
        <f t="shared" si="19"/>
        <v>0.18062999999999985</v>
      </c>
      <c r="P161">
        <v>9.2255529999999997</v>
      </c>
      <c r="Q161">
        <v>8.9588300000000007</v>
      </c>
      <c r="R161">
        <f t="shared" si="21"/>
        <v>0.26672299999999893</v>
      </c>
      <c r="S161">
        <v>0</v>
      </c>
      <c r="T161">
        <v>0</v>
      </c>
      <c r="U161">
        <f t="shared" si="17"/>
        <v>0</v>
      </c>
      <c r="V161">
        <f t="shared" si="20"/>
        <v>0</v>
      </c>
    </row>
    <row r="162" spans="1:22" x14ac:dyDescent="0.2">
      <c r="A162" t="s">
        <v>9</v>
      </c>
      <c r="B162" t="s">
        <v>6</v>
      </c>
      <c r="C162">
        <v>8</v>
      </c>
      <c r="D162" s="3" t="s">
        <v>14</v>
      </c>
      <c r="E162">
        <v>8.1617388771233534E-2</v>
      </c>
      <c r="F162">
        <f t="shared" si="16"/>
        <v>-0.11533975000000002</v>
      </c>
      <c r="G162">
        <f t="shared" si="18"/>
        <v>-0.19999999999999996</v>
      </c>
      <c r="H162">
        <v>-3.7399634000000002</v>
      </c>
      <c r="I162">
        <v>-2.8172454</v>
      </c>
      <c r="J162">
        <f t="shared" si="22"/>
        <v>-0.92271800000000015</v>
      </c>
      <c r="K162">
        <v>1.45</v>
      </c>
      <c r="L162">
        <v>1.65</v>
      </c>
      <c r="M162">
        <v>1.2350000000000001</v>
      </c>
      <c r="N162">
        <v>1.302</v>
      </c>
      <c r="O162">
        <f t="shared" si="19"/>
        <v>-6.6999999999999948E-2</v>
      </c>
      <c r="P162">
        <v>7.7263799999999998</v>
      </c>
      <c r="Q162">
        <v>7.5762340000000004</v>
      </c>
      <c r="R162">
        <f t="shared" si="21"/>
        <v>0.15014599999999945</v>
      </c>
      <c r="S162">
        <v>0</v>
      </c>
      <c r="T162">
        <v>0</v>
      </c>
      <c r="U162">
        <f t="shared" si="17"/>
        <v>0</v>
      </c>
      <c r="V162">
        <f t="shared" si="20"/>
        <v>0</v>
      </c>
    </row>
    <row r="163" spans="1:22" x14ac:dyDescent="0.2">
      <c r="A163" t="s">
        <v>9</v>
      </c>
      <c r="B163" t="s">
        <v>7</v>
      </c>
      <c r="C163">
        <v>8</v>
      </c>
      <c r="D163" s="3" t="s">
        <v>14</v>
      </c>
      <c r="E163">
        <v>0.15553004102670676</v>
      </c>
      <c r="F163">
        <f t="shared" si="16"/>
        <v>-4.9926875000000037E-2</v>
      </c>
      <c r="G163">
        <f t="shared" si="18"/>
        <v>-0.29000000000000004</v>
      </c>
      <c r="H163">
        <v>-3.7399634000000002</v>
      </c>
      <c r="I163">
        <v>-3.3405483999999999</v>
      </c>
      <c r="J163">
        <f t="shared" si="22"/>
        <v>-0.3994150000000003</v>
      </c>
      <c r="K163">
        <v>1.45</v>
      </c>
      <c r="L163">
        <v>1.74</v>
      </c>
      <c r="M163">
        <v>1.2350000000000001</v>
      </c>
      <c r="N163">
        <v>2.30863</v>
      </c>
      <c r="O163">
        <f t="shared" si="19"/>
        <v>-1.0736299999999999</v>
      </c>
      <c r="P163">
        <v>7.7263799999999998</v>
      </c>
      <c r="Q163">
        <v>9.2255529999999997</v>
      </c>
      <c r="R163">
        <f t="shared" si="21"/>
        <v>-1.4991729999999999</v>
      </c>
      <c r="S163">
        <v>0</v>
      </c>
      <c r="T163">
        <v>0</v>
      </c>
      <c r="U163">
        <f t="shared" si="17"/>
        <v>0</v>
      </c>
      <c r="V163">
        <f t="shared" si="20"/>
        <v>0</v>
      </c>
    </row>
    <row r="164" spans="1:22" x14ac:dyDescent="0.2">
      <c r="A164" t="s">
        <v>9</v>
      </c>
      <c r="B164" t="s">
        <v>10</v>
      </c>
      <c r="C164">
        <v>8</v>
      </c>
      <c r="D164" s="3" t="s">
        <v>14</v>
      </c>
      <c r="E164">
        <v>5.6183976054468079E-3</v>
      </c>
      <c r="F164">
        <f t="shared" si="16"/>
        <v>0.26433319999999999</v>
      </c>
      <c r="G164">
        <f t="shared" si="18"/>
        <v>-4.0000000000000036E-2</v>
      </c>
      <c r="H164">
        <v>-3.7399634000000002</v>
      </c>
      <c r="I164">
        <v>-5.8546290000000001</v>
      </c>
      <c r="J164">
        <f t="shared" si="22"/>
        <v>2.1146655999999999</v>
      </c>
      <c r="K164">
        <v>1.45</v>
      </c>
      <c r="L164">
        <v>1.49</v>
      </c>
      <c r="M164">
        <v>1.2350000000000001</v>
      </c>
      <c r="N164">
        <v>1.1559999999999999</v>
      </c>
      <c r="O164">
        <f t="shared" si="19"/>
        <v>7.9000000000000181E-2</v>
      </c>
      <c r="P164">
        <v>7.7263799999999998</v>
      </c>
      <c r="Q164">
        <v>7.6398770000000003</v>
      </c>
      <c r="R164">
        <f t="shared" si="21"/>
        <v>8.6502999999999552E-2</v>
      </c>
      <c r="S164">
        <v>0</v>
      </c>
      <c r="T164">
        <v>0</v>
      </c>
      <c r="U164">
        <f t="shared" si="17"/>
        <v>0</v>
      </c>
      <c r="V164">
        <f t="shared" si="20"/>
        <v>0</v>
      </c>
    </row>
    <row r="165" spans="1:22" x14ac:dyDescent="0.2">
      <c r="A165" t="s">
        <v>9</v>
      </c>
      <c r="B165" t="s">
        <v>11</v>
      </c>
      <c r="C165">
        <v>8</v>
      </c>
      <c r="D165" s="3" t="s">
        <v>14</v>
      </c>
      <c r="E165">
        <v>0.1589435397550493</v>
      </c>
      <c r="F165">
        <f t="shared" si="16"/>
        <v>5.3919287500000024E-2</v>
      </c>
      <c r="G165">
        <f t="shared" si="18"/>
        <v>-0.24</v>
      </c>
      <c r="H165">
        <v>-3.7399634000000002</v>
      </c>
      <c r="I165">
        <v>-4.1713177000000004</v>
      </c>
      <c r="J165">
        <f t="shared" si="22"/>
        <v>0.43135430000000019</v>
      </c>
      <c r="K165">
        <v>1.45</v>
      </c>
      <c r="L165">
        <v>1.69</v>
      </c>
      <c r="M165">
        <v>1.2350000000000001</v>
      </c>
      <c r="N165">
        <v>0.56200000000000006</v>
      </c>
      <c r="O165">
        <f t="shared" si="19"/>
        <v>0.67300000000000004</v>
      </c>
      <c r="P165">
        <v>7.7263799999999998</v>
      </c>
      <c r="Q165">
        <v>8.3368599999999997</v>
      </c>
      <c r="R165">
        <f t="shared" si="21"/>
        <v>-0.61047999999999991</v>
      </c>
      <c r="S165">
        <v>0</v>
      </c>
      <c r="T165">
        <v>0</v>
      </c>
      <c r="U165">
        <f t="shared" si="17"/>
        <v>0</v>
      </c>
      <c r="V165">
        <f t="shared" si="20"/>
        <v>0</v>
      </c>
    </row>
    <row r="166" spans="1:22" x14ac:dyDescent="0.2">
      <c r="A166" t="s">
        <v>9</v>
      </c>
      <c r="B166" t="s">
        <v>12</v>
      </c>
      <c r="C166">
        <v>8</v>
      </c>
      <c r="D166" s="3" t="s">
        <v>14</v>
      </c>
      <c r="E166">
        <v>0.13981478825067026</v>
      </c>
      <c r="F166">
        <f t="shared" si="16"/>
        <v>0.38672721250000003</v>
      </c>
      <c r="G166">
        <f t="shared" si="18"/>
        <v>-0.32000000000000006</v>
      </c>
      <c r="H166">
        <v>-3.7399634000000002</v>
      </c>
      <c r="I166">
        <v>-6.8337811000000004</v>
      </c>
      <c r="J166">
        <f t="shared" si="22"/>
        <v>3.0938177000000002</v>
      </c>
      <c r="K166">
        <v>1.45</v>
      </c>
      <c r="L166">
        <v>1.77</v>
      </c>
      <c r="M166">
        <v>1.2350000000000001</v>
      </c>
      <c r="N166">
        <v>2.1280000000000001</v>
      </c>
      <c r="O166">
        <f t="shared" si="19"/>
        <v>-0.89300000000000002</v>
      </c>
      <c r="P166">
        <v>7.7263799999999998</v>
      </c>
      <c r="Q166">
        <v>8.9588300000000007</v>
      </c>
      <c r="R166">
        <f t="shared" si="21"/>
        <v>-1.2324500000000009</v>
      </c>
      <c r="S166">
        <v>0</v>
      </c>
      <c r="T166">
        <v>0</v>
      </c>
      <c r="U166">
        <f t="shared" si="17"/>
        <v>0</v>
      </c>
      <c r="V166">
        <f t="shared" si="20"/>
        <v>0</v>
      </c>
    </row>
    <row r="167" spans="1:22" x14ac:dyDescent="0.2">
      <c r="A167" t="s">
        <v>10</v>
      </c>
      <c r="B167" t="s">
        <v>6</v>
      </c>
      <c r="C167">
        <v>8</v>
      </c>
      <c r="D167" s="3" t="s">
        <v>14</v>
      </c>
      <c r="E167">
        <v>0.15682411747796868</v>
      </c>
      <c r="F167">
        <f t="shared" si="16"/>
        <v>-0.37967295000000001</v>
      </c>
      <c r="G167">
        <f t="shared" si="18"/>
        <v>-0.15999999999999992</v>
      </c>
      <c r="H167">
        <v>-5.8546290000000001</v>
      </c>
      <c r="I167">
        <v>-2.8172454</v>
      </c>
      <c r="J167">
        <f t="shared" si="22"/>
        <v>-3.0373836000000001</v>
      </c>
      <c r="K167">
        <v>1.49</v>
      </c>
      <c r="L167">
        <v>1.65</v>
      </c>
      <c r="M167">
        <v>1.1559999999999999</v>
      </c>
      <c r="N167">
        <v>1.302</v>
      </c>
      <c r="O167">
        <f t="shared" si="19"/>
        <v>-0.14600000000000013</v>
      </c>
      <c r="P167">
        <v>7.6398770000000003</v>
      </c>
      <c r="Q167">
        <v>7.5762340000000004</v>
      </c>
      <c r="R167">
        <f t="shared" si="21"/>
        <v>6.3642999999999894E-2</v>
      </c>
      <c r="S167">
        <v>0</v>
      </c>
      <c r="T167">
        <v>0</v>
      </c>
      <c r="U167">
        <f t="shared" si="17"/>
        <v>0</v>
      </c>
      <c r="V167">
        <f t="shared" si="20"/>
        <v>0</v>
      </c>
    </row>
    <row r="168" spans="1:22" x14ac:dyDescent="0.2">
      <c r="A168" t="s">
        <v>10</v>
      </c>
      <c r="B168" t="s">
        <v>7</v>
      </c>
      <c r="C168">
        <v>8</v>
      </c>
      <c r="D168" s="3" t="s">
        <v>14</v>
      </c>
      <c r="E168">
        <v>0.22903206816942548</v>
      </c>
      <c r="F168">
        <f t="shared" si="16"/>
        <v>-0.31426007500000003</v>
      </c>
      <c r="G168">
        <f t="shared" si="18"/>
        <v>-0.25</v>
      </c>
      <c r="H168">
        <v>-5.8546290000000001</v>
      </c>
      <c r="I168">
        <v>-3.3405483999999999</v>
      </c>
      <c r="J168">
        <f t="shared" si="22"/>
        <v>-2.5140806000000002</v>
      </c>
      <c r="K168">
        <v>1.49</v>
      </c>
      <c r="L168">
        <v>1.74</v>
      </c>
      <c r="M168">
        <v>1.1559999999999999</v>
      </c>
      <c r="N168">
        <v>2.30863</v>
      </c>
      <c r="O168">
        <f t="shared" si="19"/>
        <v>-1.15263</v>
      </c>
      <c r="P168">
        <v>7.6398770000000003</v>
      </c>
      <c r="Q168">
        <v>9.2255529999999997</v>
      </c>
      <c r="R168">
        <f t="shared" si="21"/>
        <v>-1.5856759999999994</v>
      </c>
      <c r="S168">
        <v>0</v>
      </c>
      <c r="T168">
        <v>0</v>
      </c>
      <c r="U168">
        <f t="shared" si="17"/>
        <v>0</v>
      </c>
      <c r="V168">
        <f t="shared" si="20"/>
        <v>0</v>
      </c>
    </row>
    <row r="169" spans="1:22" x14ac:dyDescent="0.2">
      <c r="A169" t="s">
        <v>10</v>
      </c>
      <c r="B169" t="s">
        <v>9</v>
      </c>
      <c r="C169">
        <v>8</v>
      </c>
      <c r="D169" s="3" t="s">
        <v>14</v>
      </c>
      <c r="E169">
        <v>-3.5968977936758892E-2</v>
      </c>
      <c r="F169">
        <f t="shared" si="16"/>
        <v>-0.26433319999999999</v>
      </c>
      <c r="G169">
        <f t="shared" si="18"/>
        <v>4.0000000000000036E-2</v>
      </c>
      <c r="H169">
        <v>-5.8546290000000001</v>
      </c>
      <c r="I169">
        <v>-3.7399634000000002</v>
      </c>
      <c r="J169">
        <f t="shared" si="22"/>
        <v>-2.1146655999999999</v>
      </c>
      <c r="K169">
        <v>1.49</v>
      </c>
      <c r="L169">
        <v>1.45</v>
      </c>
      <c r="M169">
        <v>1.1559999999999999</v>
      </c>
      <c r="N169">
        <v>1.2350000000000001</v>
      </c>
      <c r="O169">
        <f t="shared" si="19"/>
        <v>-7.9000000000000181E-2</v>
      </c>
      <c r="P169">
        <v>7.6398770000000003</v>
      </c>
      <c r="Q169">
        <v>7.7263799999999998</v>
      </c>
      <c r="R169">
        <f t="shared" si="21"/>
        <v>-8.6502999999999552E-2</v>
      </c>
      <c r="S169">
        <v>0</v>
      </c>
      <c r="T169">
        <v>0</v>
      </c>
      <c r="U169">
        <f t="shared" si="17"/>
        <v>0</v>
      </c>
      <c r="V169">
        <f t="shared" si="20"/>
        <v>0</v>
      </c>
    </row>
    <row r="170" spans="1:22" x14ac:dyDescent="0.2">
      <c r="A170" t="s">
        <v>10</v>
      </c>
      <c r="B170" t="s">
        <v>11</v>
      </c>
      <c r="C170">
        <v>8</v>
      </c>
      <c r="D170" s="3" t="s">
        <v>14</v>
      </c>
      <c r="E170">
        <v>0.12894809525035672</v>
      </c>
      <c r="F170">
        <f t="shared" si="16"/>
        <v>-0.21041391249999997</v>
      </c>
      <c r="G170">
        <f t="shared" si="18"/>
        <v>-0.19999999999999996</v>
      </c>
      <c r="H170">
        <v>-5.8546290000000001</v>
      </c>
      <c r="I170">
        <v>-4.1713177000000004</v>
      </c>
      <c r="J170">
        <f t="shared" si="22"/>
        <v>-1.6833112999999997</v>
      </c>
      <c r="K170">
        <v>1.49</v>
      </c>
      <c r="L170">
        <v>1.69</v>
      </c>
      <c r="M170">
        <v>1.1559999999999999</v>
      </c>
      <c r="N170">
        <v>0.56200000000000006</v>
      </c>
      <c r="O170">
        <f t="shared" si="19"/>
        <v>0.59399999999999986</v>
      </c>
      <c r="P170">
        <v>7.6398770000000003</v>
      </c>
      <c r="Q170">
        <v>8.3368599999999997</v>
      </c>
      <c r="R170">
        <f t="shared" si="21"/>
        <v>-0.69698299999999946</v>
      </c>
      <c r="S170">
        <v>0</v>
      </c>
      <c r="T170">
        <v>0</v>
      </c>
      <c r="U170">
        <f t="shared" si="17"/>
        <v>0</v>
      </c>
      <c r="V170">
        <f t="shared" si="20"/>
        <v>0</v>
      </c>
    </row>
    <row r="171" spans="1:22" x14ac:dyDescent="0.2">
      <c r="A171" t="s">
        <v>10</v>
      </c>
      <c r="B171" t="s">
        <v>12</v>
      </c>
      <c r="C171">
        <v>8</v>
      </c>
      <c r="D171" s="3" t="s">
        <v>14</v>
      </c>
      <c r="E171">
        <v>0.15802480667899071</v>
      </c>
      <c r="F171">
        <f t="shared" si="16"/>
        <v>0.12239401250000004</v>
      </c>
      <c r="G171">
        <f t="shared" si="18"/>
        <v>-0.28000000000000003</v>
      </c>
      <c r="H171">
        <v>-5.8546290000000001</v>
      </c>
      <c r="I171">
        <v>-6.8337811000000004</v>
      </c>
      <c r="J171">
        <f t="shared" si="22"/>
        <v>0.9791521000000003</v>
      </c>
      <c r="K171">
        <v>1.49</v>
      </c>
      <c r="L171">
        <v>1.77</v>
      </c>
      <c r="M171">
        <v>1.1559999999999999</v>
      </c>
      <c r="N171">
        <v>2.1280000000000001</v>
      </c>
      <c r="O171">
        <f t="shared" si="19"/>
        <v>-0.9720000000000002</v>
      </c>
      <c r="P171">
        <v>7.6398770000000003</v>
      </c>
      <c r="Q171">
        <v>8.9588300000000007</v>
      </c>
      <c r="R171">
        <f t="shared" si="21"/>
        <v>-1.3189530000000005</v>
      </c>
      <c r="S171">
        <v>0</v>
      </c>
      <c r="T171">
        <v>0</v>
      </c>
      <c r="U171">
        <f t="shared" si="17"/>
        <v>0</v>
      </c>
      <c r="V171">
        <f t="shared" si="20"/>
        <v>0</v>
      </c>
    </row>
    <row r="172" spans="1:22" x14ac:dyDescent="0.2">
      <c r="A172" t="s">
        <v>11</v>
      </c>
      <c r="B172" t="s">
        <v>6</v>
      </c>
      <c r="C172">
        <v>8</v>
      </c>
      <c r="D172" s="3" t="s">
        <v>14</v>
      </c>
      <c r="E172">
        <v>5.0900746689716472E-3</v>
      </c>
      <c r="F172">
        <f t="shared" si="16"/>
        <v>-0.16925903750000004</v>
      </c>
      <c r="G172">
        <f t="shared" si="18"/>
        <v>4.0000000000000036E-2</v>
      </c>
      <c r="H172">
        <v>-4.1713177000000004</v>
      </c>
      <c r="I172">
        <v>-2.8172454</v>
      </c>
      <c r="J172">
        <f t="shared" si="22"/>
        <v>-1.3540723000000003</v>
      </c>
      <c r="K172">
        <v>1.69</v>
      </c>
      <c r="L172">
        <v>1.65</v>
      </c>
      <c r="M172">
        <v>0.56200000000000006</v>
      </c>
      <c r="N172">
        <v>1.302</v>
      </c>
      <c r="O172">
        <f t="shared" si="19"/>
        <v>-0.74</v>
      </c>
      <c r="P172">
        <v>8.3368599999999997</v>
      </c>
      <c r="Q172">
        <v>7.5762340000000004</v>
      </c>
      <c r="R172">
        <f t="shared" si="21"/>
        <v>0.76062599999999936</v>
      </c>
      <c r="S172">
        <v>0</v>
      </c>
      <c r="T172">
        <v>0</v>
      </c>
      <c r="U172">
        <f t="shared" si="17"/>
        <v>0</v>
      </c>
      <c r="V172">
        <f t="shared" si="20"/>
        <v>0</v>
      </c>
    </row>
    <row r="173" spans="1:22" x14ac:dyDescent="0.2">
      <c r="A173" t="s">
        <v>11</v>
      </c>
      <c r="B173" t="s">
        <v>7</v>
      </c>
      <c r="C173">
        <v>8</v>
      </c>
      <c r="D173" s="3" t="s">
        <v>14</v>
      </c>
      <c r="E173">
        <v>1.9285102818201994E-2</v>
      </c>
      <c r="F173">
        <f t="shared" si="16"/>
        <v>-0.10384616250000006</v>
      </c>
      <c r="G173">
        <f t="shared" si="18"/>
        <v>-5.0000000000000044E-2</v>
      </c>
      <c r="H173">
        <v>-4.1713177000000004</v>
      </c>
      <c r="I173">
        <v>-3.3405483999999999</v>
      </c>
      <c r="J173">
        <f t="shared" si="22"/>
        <v>-0.83076930000000049</v>
      </c>
      <c r="K173">
        <v>1.69</v>
      </c>
      <c r="L173">
        <v>1.74</v>
      </c>
      <c r="M173">
        <v>0.56200000000000006</v>
      </c>
      <c r="N173">
        <v>2.30863</v>
      </c>
      <c r="O173">
        <f t="shared" si="19"/>
        <v>-1.7466299999999999</v>
      </c>
      <c r="P173">
        <v>8.3368599999999997</v>
      </c>
      <c r="Q173">
        <v>9.2255529999999997</v>
      </c>
      <c r="R173">
        <f t="shared" si="21"/>
        <v>-0.88869299999999996</v>
      </c>
      <c r="S173">
        <v>0</v>
      </c>
      <c r="T173">
        <v>0</v>
      </c>
      <c r="U173">
        <f t="shared" si="17"/>
        <v>0</v>
      </c>
      <c r="V173">
        <f t="shared" si="20"/>
        <v>0</v>
      </c>
    </row>
    <row r="174" spans="1:22" x14ac:dyDescent="0.2">
      <c r="A174" t="s">
        <v>11</v>
      </c>
      <c r="B174" t="s">
        <v>9</v>
      </c>
      <c r="C174">
        <v>8</v>
      </c>
      <c r="D174" s="3" t="s">
        <v>14</v>
      </c>
      <c r="E174">
        <v>7.7533050174485835E-2</v>
      </c>
      <c r="F174">
        <f t="shared" si="16"/>
        <v>-5.3919287500000024E-2</v>
      </c>
      <c r="G174">
        <f t="shared" si="18"/>
        <v>0.24</v>
      </c>
      <c r="H174">
        <v>-4.1713177000000004</v>
      </c>
      <c r="I174">
        <v>-3.7399634000000002</v>
      </c>
      <c r="J174">
        <f t="shared" si="22"/>
        <v>-0.43135430000000019</v>
      </c>
      <c r="K174">
        <v>1.69</v>
      </c>
      <c r="L174">
        <v>1.45</v>
      </c>
      <c r="M174">
        <v>0.56200000000000006</v>
      </c>
      <c r="N174">
        <v>1.2350000000000001</v>
      </c>
      <c r="O174">
        <f t="shared" si="19"/>
        <v>-0.67300000000000004</v>
      </c>
      <c r="P174">
        <v>8.3368599999999997</v>
      </c>
      <c r="Q174">
        <v>7.7263799999999998</v>
      </c>
      <c r="R174">
        <f t="shared" si="21"/>
        <v>0.61047999999999991</v>
      </c>
      <c r="S174">
        <v>0</v>
      </c>
      <c r="T174">
        <v>0</v>
      </c>
      <c r="U174">
        <f t="shared" si="17"/>
        <v>0</v>
      </c>
      <c r="V174">
        <f t="shared" si="20"/>
        <v>0</v>
      </c>
    </row>
    <row r="175" spans="1:22" x14ac:dyDescent="0.2">
      <c r="A175" t="s">
        <v>11</v>
      </c>
      <c r="B175" t="s">
        <v>10</v>
      </c>
      <c r="C175">
        <v>8</v>
      </c>
      <c r="D175" s="3" t="s">
        <v>14</v>
      </c>
      <c r="E175">
        <v>8.5191641395642365E-2</v>
      </c>
      <c r="F175">
        <f t="shared" si="16"/>
        <v>0.21041391249999997</v>
      </c>
      <c r="G175">
        <f t="shared" si="18"/>
        <v>0.19999999999999996</v>
      </c>
      <c r="H175">
        <v>-4.1713177000000004</v>
      </c>
      <c r="I175">
        <v>-5.8546290000000001</v>
      </c>
      <c r="J175">
        <f t="shared" si="22"/>
        <v>1.6833112999999997</v>
      </c>
      <c r="K175">
        <v>1.69</v>
      </c>
      <c r="L175">
        <v>1.49</v>
      </c>
      <c r="M175">
        <v>0.56200000000000006</v>
      </c>
      <c r="N175">
        <v>1.1559999999999999</v>
      </c>
      <c r="O175">
        <f>M175-N175</f>
        <v>-0.59399999999999986</v>
      </c>
      <c r="P175">
        <v>8.3368599999999997</v>
      </c>
      <c r="Q175">
        <v>7.6398770000000003</v>
      </c>
      <c r="R175">
        <f t="shared" si="21"/>
        <v>0.69698299999999946</v>
      </c>
      <c r="S175">
        <v>0</v>
      </c>
      <c r="T175">
        <v>0</v>
      </c>
      <c r="U175">
        <f t="shared" si="17"/>
        <v>0</v>
      </c>
      <c r="V175">
        <f t="shared" si="20"/>
        <v>0</v>
      </c>
    </row>
    <row r="176" spans="1:22" x14ac:dyDescent="0.2">
      <c r="A176" t="s">
        <v>11</v>
      </c>
      <c r="B176" t="s">
        <v>12</v>
      </c>
      <c r="C176">
        <v>8</v>
      </c>
      <c r="D176" s="3" t="s">
        <v>14</v>
      </c>
      <c r="E176">
        <v>-2.3156985663190428E-2</v>
      </c>
      <c r="F176">
        <f t="shared" si="16"/>
        <v>0.332807925</v>
      </c>
      <c r="G176">
        <f t="shared" si="18"/>
        <v>-8.0000000000000071E-2</v>
      </c>
      <c r="H176">
        <v>-4.1713177000000004</v>
      </c>
      <c r="I176">
        <v>-6.8337811000000004</v>
      </c>
      <c r="J176">
        <f t="shared" si="22"/>
        <v>2.6624634</v>
      </c>
      <c r="K176">
        <v>1.69</v>
      </c>
      <c r="L176">
        <v>1.77</v>
      </c>
      <c r="M176">
        <v>0.56200000000000006</v>
      </c>
      <c r="N176">
        <v>2.1280000000000001</v>
      </c>
      <c r="O176">
        <v>-1.5660000000000001</v>
      </c>
      <c r="P176">
        <v>8.3368599999999997</v>
      </c>
      <c r="Q176">
        <v>8.9588300000000007</v>
      </c>
      <c r="R176">
        <f t="shared" si="21"/>
        <v>-0.62197000000000102</v>
      </c>
      <c r="S176">
        <v>0</v>
      </c>
      <c r="T176">
        <v>0</v>
      </c>
      <c r="U176">
        <f t="shared" si="17"/>
        <v>0</v>
      </c>
      <c r="V176">
        <f t="shared" si="20"/>
        <v>0</v>
      </c>
    </row>
    <row r="177" spans="1:22" x14ac:dyDescent="0.2">
      <c r="A177" t="s">
        <v>12</v>
      </c>
      <c r="B177" t="s">
        <v>6</v>
      </c>
      <c r="C177">
        <v>8</v>
      </c>
      <c r="D177" s="3" t="s">
        <v>14</v>
      </c>
      <c r="E177">
        <v>-0.10638046500660858</v>
      </c>
      <c r="F177">
        <f t="shared" si="16"/>
        <v>-0.50206696250000005</v>
      </c>
      <c r="G177">
        <f t="shared" si="18"/>
        <v>0.12000000000000011</v>
      </c>
      <c r="H177">
        <v>-6.8337811000000004</v>
      </c>
      <c r="I177">
        <v>-2.8172454</v>
      </c>
      <c r="J177">
        <f t="shared" si="22"/>
        <v>-4.0165357000000004</v>
      </c>
      <c r="K177">
        <v>1.77</v>
      </c>
      <c r="L177">
        <v>1.65</v>
      </c>
      <c r="M177">
        <v>2.1280000000000001</v>
      </c>
      <c r="N177">
        <v>1.302</v>
      </c>
      <c r="O177">
        <v>0.82599999999999996</v>
      </c>
      <c r="P177">
        <v>8.9588300000000007</v>
      </c>
      <c r="Q177">
        <v>7.5762340000000004</v>
      </c>
      <c r="R177">
        <f t="shared" si="21"/>
        <v>1.3825960000000004</v>
      </c>
      <c r="S177">
        <v>0</v>
      </c>
      <c r="T177">
        <v>0</v>
      </c>
      <c r="U177">
        <f t="shared" si="17"/>
        <v>0</v>
      </c>
      <c r="V177">
        <f t="shared" si="20"/>
        <v>0</v>
      </c>
    </row>
    <row r="178" spans="1:22" x14ac:dyDescent="0.2">
      <c r="A178" t="s">
        <v>12</v>
      </c>
      <c r="B178" t="s">
        <v>7</v>
      </c>
      <c r="C178">
        <v>8</v>
      </c>
      <c r="D178" s="3" t="s">
        <v>14</v>
      </c>
      <c r="E178">
        <v>-5.7161385148498813E-2</v>
      </c>
      <c r="F178">
        <f t="shared" si="16"/>
        <v>-0.43665408750000007</v>
      </c>
      <c r="G178">
        <f t="shared" si="18"/>
        <v>3.0000000000000027E-2</v>
      </c>
      <c r="H178">
        <v>-6.8337811000000004</v>
      </c>
      <c r="I178">
        <v>-3.3405483999999999</v>
      </c>
      <c r="J178">
        <f t="shared" si="22"/>
        <v>-3.4932327000000005</v>
      </c>
      <c r="K178">
        <v>1.77</v>
      </c>
      <c r="L178">
        <v>1.74</v>
      </c>
      <c r="M178">
        <v>2.1280000000000001</v>
      </c>
      <c r="N178">
        <v>2.30863</v>
      </c>
      <c r="O178">
        <v>-0.18063000000000001</v>
      </c>
      <c r="P178">
        <v>8.9588300000000007</v>
      </c>
      <c r="Q178">
        <v>9.2255529999999997</v>
      </c>
      <c r="R178">
        <f t="shared" si="21"/>
        <v>-0.26672299999999893</v>
      </c>
      <c r="S178">
        <v>0</v>
      </c>
      <c r="T178">
        <v>0</v>
      </c>
      <c r="U178">
        <f t="shared" si="17"/>
        <v>0</v>
      </c>
      <c r="V178">
        <f t="shared" si="20"/>
        <v>0</v>
      </c>
    </row>
    <row r="179" spans="1:22" x14ac:dyDescent="0.2">
      <c r="A179" t="s">
        <v>12</v>
      </c>
      <c r="B179" t="s">
        <v>9</v>
      </c>
      <c r="C179">
        <v>8</v>
      </c>
      <c r="D179" s="3" t="s">
        <v>14</v>
      </c>
      <c r="E179">
        <v>-6.2552061555851829E-2</v>
      </c>
      <c r="F179">
        <f t="shared" si="16"/>
        <v>-0.38672721250000003</v>
      </c>
      <c r="G179">
        <f t="shared" si="18"/>
        <v>0.32000000000000006</v>
      </c>
      <c r="H179">
        <v>-6.8337811000000004</v>
      </c>
      <c r="I179">
        <v>-3.7399634000000002</v>
      </c>
      <c r="J179">
        <f t="shared" si="22"/>
        <v>-3.0938177000000002</v>
      </c>
      <c r="K179">
        <v>1.77</v>
      </c>
      <c r="L179">
        <v>1.45</v>
      </c>
      <c r="M179">
        <v>2.1280000000000001</v>
      </c>
      <c r="N179">
        <v>1.2350000000000001</v>
      </c>
      <c r="O179">
        <v>0.89300000000000002</v>
      </c>
      <c r="P179">
        <v>8.9588300000000007</v>
      </c>
      <c r="Q179">
        <v>7.7263799999999998</v>
      </c>
      <c r="R179">
        <f t="shared" si="21"/>
        <v>1.2324500000000009</v>
      </c>
      <c r="S179">
        <v>0</v>
      </c>
      <c r="T179">
        <v>0</v>
      </c>
      <c r="U179">
        <f t="shared" si="17"/>
        <v>0</v>
      </c>
      <c r="V179">
        <f t="shared" si="20"/>
        <v>0</v>
      </c>
    </row>
    <row r="180" spans="1:22" x14ac:dyDescent="0.2">
      <c r="A180" t="s">
        <v>12</v>
      </c>
      <c r="B180" t="s">
        <v>10</v>
      </c>
      <c r="C180">
        <v>8</v>
      </c>
      <c r="D180" s="3" t="s">
        <v>14</v>
      </c>
      <c r="E180">
        <v>-7.4539563316051499E-3</v>
      </c>
      <c r="F180">
        <f t="shared" si="16"/>
        <v>-0.12239401250000004</v>
      </c>
      <c r="G180">
        <f t="shared" si="18"/>
        <v>0.28000000000000003</v>
      </c>
      <c r="H180">
        <v>-6.8337811000000004</v>
      </c>
      <c r="I180">
        <v>-5.8546290000000001</v>
      </c>
      <c r="J180">
        <f t="shared" si="22"/>
        <v>-0.9791521000000003</v>
      </c>
      <c r="K180">
        <v>1.77</v>
      </c>
      <c r="L180">
        <v>1.49</v>
      </c>
      <c r="M180">
        <v>2.1280000000000001</v>
      </c>
      <c r="N180">
        <v>1.1559999999999999</v>
      </c>
      <c r="O180">
        <v>0.97199999999999998</v>
      </c>
      <c r="P180">
        <v>8.9588300000000007</v>
      </c>
      <c r="Q180">
        <v>7.6398770000000003</v>
      </c>
      <c r="R180">
        <f t="shared" si="21"/>
        <v>1.3189530000000005</v>
      </c>
      <c r="S180">
        <v>0</v>
      </c>
      <c r="T180">
        <v>0</v>
      </c>
      <c r="U180">
        <f t="shared" si="17"/>
        <v>0</v>
      </c>
      <c r="V180">
        <f t="shared" si="20"/>
        <v>0</v>
      </c>
    </row>
    <row r="181" spans="1:22" x14ac:dyDescent="0.2">
      <c r="A181" t="s">
        <v>12</v>
      </c>
      <c r="B181" t="s">
        <v>11</v>
      </c>
      <c r="C181">
        <v>8</v>
      </c>
      <c r="D181" s="3" t="s">
        <v>14</v>
      </c>
      <c r="E181">
        <v>-2.0550969005782099E-2</v>
      </c>
      <c r="F181">
        <f t="shared" si="16"/>
        <v>-0.332807925</v>
      </c>
      <c r="G181">
        <f t="shared" si="18"/>
        <v>8.0000000000000071E-2</v>
      </c>
      <c r="H181">
        <v>-6.8337811000000004</v>
      </c>
      <c r="I181">
        <v>-4.1713177000000004</v>
      </c>
      <c r="J181">
        <f t="shared" si="22"/>
        <v>-2.6624634</v>
      </c>
      <c r="K181">
        <v>1.77</v>
      </c>
      <c r="L181">
        <v>1.69</v>
      </c>
      <c r="M181">
        <v>2.1280000000000001</v>
      </c>
      <c r="N181">
        <v>0.56200000000000006</v>
      </c>
      <c r="O181">
        <v>1.5660000000000001</v>
      </c>
      <c r="P181">
        <v>8.9588300000000007</v>
      </c>
      <c r="Q181">
        <v>8.3368599999999997</v>
      </c>
      <c r="R181">
        <f t="shared" si="21"/>
        <v>0.62197000000000102</v>
      </c>
      <c r="S181">
        <v>0</v>
      </c>
      <c r="T181">
        <v>0</v>
      </c>
      <c r="U181">
        <f t="shared" si="17"/>
        <v>0</v>
      </c>
      <c r="V181">
        <f t="shared" si="20"/>
        <v>0</v>
      </c>
    </row>
    <row r="182" spans="1:22" x14ac:dyDescent="0.2">
      <c r="A182" t="s">
        <v>6</v>
      </c>
      <c r="B182" t="s">
        <v>7</v>
      </c>
      <c r="C182">
        <v>9</v>
      </c>
      <c r="D182" s="3" t="s">
        <v>14</v>
      </c>
      <c r="E182">
        <v>9.5777601644980323E-2</v>
      </c>
      <c r="F182">
        <f t="shared" ref="F182:F241" si="23">J182/C182*(3-1)</f>
        <v>0.11628955555555552</v>
      </c>
      <c r="G182">
        <f t="shared" si="18"/>
        <v>-9.000000000000008E-2</v>
      </c>
      <c r="H182">
        <v>-2.8172454</v>
      </c>
      <c r="I182">
        <v>-3.3405483999999999</v>
      </c>
      <c r="J182">
        <f t="shared" si="22"/>
        <v>0.52330299999999985</v>
      </c>
      <c r="K182">
        <v>1.65</v>
      </c>
      <c r="L182">
        <v>1.74</v>
      </c>
      <c r="M182">
        <v>1.302</v>
      </c>
      <c r="N182">
        <v>2.30863</v>
      </c>
      <c r="O182">
        <f>M182-N182</f>
        <v>-1.0066299999999999</v>
      </c>
      <c r="P182">
        <v>7.5762340000000004</v>
      </c>
      <c r="Q182">
        <v>9.2255529999999997</v>
      </c>
      <c r="R182">
        <f t="shared" si="21"/>
        <v>-1.6493189999999993</v>
      </c>
      <c r="S182">
        <v>0</v>
      </c>
      <c r="T182">
        <v>0</v>
      </c>
      <c r="U182">
        <f t="shared" si="17"/>
        <v>0</v>
      </c>
      <c r="V182">
        <f t="shared" si="20"/>
        <v>0</v>
      </c>
    </row>
    <row r="183" spans="1:22" x14ac:dyDescent="0.2">
      <c r="A183" t="s">
        <v>6</v>
      </c>
      <c r="B183" t="s">
        <v>9</v>
      </c>
      <c r="C183">
        <v>9</v>
      </c>
      <c r="D183" s="3" t="s">
        <v>14</v>
      </c>
      <c r="E183">
        <v>0.10617555273447797</v>
      </c>
      <c r="F183">
        <f t="shared" si="23"/>
        <v>0.20504844444444448</v>
      </c>
      <c r="G183">
        <f t="shared" si="18"/>
        <v>0.19999999999999996</v>
      </c>
      <c r="H183">
        <v>-2.8172454</v>
      </c>
      <c r="I183">
        <v>-3.7399634000000002</v>
      </c>
      <c r="J183">
        <f t="shared" si="22"/>
        <v>0.92271800000000015</v>
      </c>
      <c r="K183">
        <v>1.65</v>
      </c>
      <c r="L183">
        <v>1.45</v>
      </c>
      <c r="M183">
        <v>1.302</v>
      </c>
      <c r="N183">
        <v>1.2350000000000001</v>
      </c>
      <c r="O183">
        <f t="shared" ref="O183:O234" si="24">M183-N183</f>
        <v>6.6999999999999948E-2</v>
      </c>
      <c r="P183">
        <v>7.5762340000000004</v>
      </c>
      <c r="Q183">
        <v>7.7263799999999998</v>
      </c>
      <c r="R183">
        <f t="shared" si="21"/>
        <v>-0.15014599999999945</v>
      </c>
      <c r="S183">
        <v>0</v>
      </c>
      <c r="T183">
        <v>0</v>
      </c>
      <c r="U183">
        <f t="shared" si="17"/>
        <v>0</v>
      </c>
      <c r="V183">
        <f t="shared" si="20"/>
        <v>0</v>
      </c>
    </row>
    <row r="184" spans="1:22" x14ac:dyDescent="0.2">
      <c r="A184" t="s">
        <v>6</v>
      </c>
      <c r="B184" t="s">
        <v>10</v>
      </c>
      <c r="C184">
        <v>9</v>
      </c>
      <c r="D184" s="3" t="s">
        <v>14</v>
      </c>
      <c r="E184">
        <v>-0.19204478987793991</v>
      </c>
      <c r="F184">
        <f t="shared" si="23"/>
        <v>0.67497413333333334</v>
      </c>
      <c r="G184">
        <f t="shared" si="18"/>
        <v>0.15999999999999992</v>
      </c>
      <c r="H184">
        <v>-2.8172454</v>
      </c>
      <c r="I184">
        <v>-5.8546290000000001</v>
      </c>
      <c r="J184">
        <f t="shared" si="22"/>
        <v>3.0373836000000001</v>
      </c>
      <c r="K184">
        <v>1.65</v>
      </c>
      <c r="L184">
        <v>1.49</v>
      </c>
      <c r="M184">
        <v>1.302</v>
      </c>
      <c r="N184">
        <v>1.1559999999999999</v>
      </c>
      <c r="O184">
        <f t="shared" si="24"/>
        <v>0.14600000000000013</v>
      </c>
      <c r="P184">
        <v>7.5762340000000004</v>
      </c>
      <c r="Q184">
        <v>7.6398770000000003</v>
      </c>
      <c r="R184">
        <f t="shared" si="21"/>
        <v>-6.3642999999999894E-2</v>
      </c>
      <c r="S184">
        <v>0</v>
      </c>
      <c r="T184">
        <v>0</v>
      </c>
      <c r="U184">
        <f t="shared" si="17"/>
        <v>0</v>
      </c>
      <c r="V184">
        <f t="shared" si="20"/>
        <v>0</v>
      </c>
    </row>
    <row r="185" spans="1:22" x14ac:dyDescent="0.2">
      <c r="A185" t="s">
        <v>6</v>
      </c>
      <c r="B185" t="s">
        <v>11</v>
      </c>
      <c r="C185">
        <v>9</v>
      </c>
      <c r="D185" s="3" t="s">
        <v>14</v>
      </c>
      <c r="E185">
        <v>2.6381092080587407E-2</v>
      </c>
      <c r="F185">
        <f t="shared" si="23"/>
        <v>0.30090495555555563</v>
      </c>
      <c r="G185">
        <f t="shared" si="18"/>
        <v>-4.0000000000000036E-2</v>
      </c>
      <c r="H185">
        <v>-2.8172454</v>
      </c>
      <c r="I185">
        <v>-4.1713177000000004</v>
      </c>
      <c r="J185">
        <f t="shared" si="22"/>
        <v>1.3540723000000003</v>
      </c>
      <c r="K185">
        <v>1.65</v>
      </c>
      <c r="L185">
        <v>1.69</v>
      </c>
      <c r="M185">
        <v>1.302</v>
      </c>
      <c r="N185">
        <v>0.56200000000000006</v>
      </c>
      <c r="O185">
        <f t="shared" si="24"/>
        <v>0.74</v>
      </c>
      <c r="P185">
        <v>7.5762340000000004</v>
      </c>
      <c r="Q185">
        <v>8.3368599999999997</v>
      </c>
      <c r="R185">
        <f t="shared" si="21"/>
        <v>-0.76062599999999936</v>
      </c>
      <c r="S185">
        <v>0</v>
      </c>
      <c r="T185">
        <v>0</v>
      </c>
      <c r="U185">
        <f t="shared" si="17"/>
        <v>0</v>
      </c>
      <c r="V185">
        <f t="shared" si="20"/>
        <v>0</v>
      </c>
    </row>
    <row r="186" spans="1:22" x14ac:dyDescent="0.2">
      <c r="A186" t="s">
        <v>6</v>
      </c>
      <c r="B186" t="s">
        <v>12</v>
      </c>
      <c r="C186">
        <v>9</v>
      </c>
      <c r="D186" s="3" t="s">
        <v>14</v>
      </c>
      <c r="E186">
        <v>-0.19561848159953152</v>
      </c>
      <c r="F186">
        <f t="shared" si="23"/>
        <v>0.89256348888888892</v>
      </c>
      <c r="G186">
        <f t="shared" si="18"/>
        <v>-0.12000000000000011</v>
      </c>
      <c r="H186">
        <v>-2.8172454</v>
      </c>
      <c r="I186">
        <v>-6.8337811000000004</v>
      </c>
      <c r="J186">
        <f t="shared" si="22"/>
        <v>4.0165357000000004</v>
      </c>
      <c r="K186">
        <v>1.65</v>
      </c>
      <c r="L186">
        <v>1.77</v>
      </c>
      <c r="M186">
        <v>1.302</v>
      </c>
      <c r="N186">
        <v>2.1280000000000001</v>
      </c>
      <c r="O186">
        <f t="shared" si="24"/>
        <v>-0.82600000000000007</v>
      </c>
      <c r="P186">
        <v>7.5762340000000004</v>
      </c>
      <c r="Q186">
        <v>8.9588300000000007</v>
      </c>
      <c r="R186">
        <f t="shared" si="21"/>
        <v>-1.3825960000000004</v>
      </c>
      <c r="S186">
        <v>0</v>
      </c>
      <c r="T186">
        <v>0</v>
      </c>
      <c r="U186">
        <f t="shared" ref="U186:U241" si="25">(S186-T186)*2</f>
        <v>0</v>
      </c>
      <c r="V186">
        <f t="shared" si="20"/>
        <v>0</v>
      </c>
    </row>
    <row r="187" spans="1:22" x14ac:dyDescent="0.2">
      <c r="A187" t="s">
        <v>7</v>
      </c>
      <c r="B187" t="s">
        <v>6</v>
      </c>
      <c r="C187">
        <v>9</v>
      </c>
      <c r="D187" s="3" t="s">
        <v>14</v>
      </c>
      <c r="E187">
        <v>0.1260221763925547</v>
      </c>
      <c r="F187">
        <f t="shared" si="23"/>
        <v>-0.11628955555555552</v>
      </c>
      <c r="G187">
        <f t="shared" ref="G187:G241" si="26">K187-L187</f>
        <v>9.000000000000008E-2</v>
      </c>
      <c r="H187">
        <v>-3.3405483999999999</v>
      </c>
      <c r="I187">
        <v>-2.8172454</v>
      </c>
      <c r="J187">
        <f t="shared" si="22"/>
        <v>-0.52330299999999985</v>
      </c>
      <c r="K187">
        <v>1.74</v>
      </c>
      <c r="L187">
        <v>1.65</v>
      </c>
      <c r="M187">
        <v>2.30863</v>
      </c>
      <c r="N187">
        <v>1.302</v>
      </c>
      <c r="O187">
        <f t="shared" si="24"/>
        <v>1.0066299999999999</v>
      </c>
      <c r="P187">
        <v>9.2255529999999997</v>
      </c>
      <c r="Q187">
        <v>7.5762340000000004</v>
      </c>
      <c r="R187">
        <f t="shared" si="21"/>
        <v>1.6493189999999993</v>
      </c>
      <c r="S187">
        <v>0</v>
      </c>
      <c r="T187">
        <v>0</v>
      </c>
      <c r="U187">
        <f t="shared" si="25"/>
        <v>0</v>
      </c>
      <c r="V187">
        <f t="shared" si="20"/>
        <v>0</v>
      </c>
    </row>
    <row r="188" spans="1:22" x14ac:dyDescent="0.2">
      <c r="A188" t="s">
        <v>7</v>
      </c>
      <c r="B188" t="s">
        <v>9</v>
      </c>
      <c r="C188">
        <v>9</v>
      </c>
      <c r="D188" s="3" t="s">
        <v>14</v>
      </c>
      <c r="E188">
        <v>0.34365364761246164</v>
      </c>
      <c r="F188">
        <f t="shared" si="23"/>
        <v>8.8758888888888957E-2</v>
      </c>
      <c r="G188">
        <f t="shared" si="26"/>
        <v>0.29000000000000004</v>
      </c>
      <c r="H188">
        <v>-3.3405483999999999</v>
      </c>
      <c r="I188">
        <v>-3.7399634000000002</v>
      </c>
      <c r="J188">
        <f t="shared" si="22"/>
        <v>0.3994150000000003</v>
      </c>
      <c r="K188">
        <v>1.74</v>
      </c>
      <c r="L188">
        <v>1.45</v>
      </c>
      <c r="M188">
        <v>2.30863</v>
      </c>
      <c r="N188">
        <v>1.2350000000000001</v>
      </c>
      <c r="O188">
        <f t="shared" si="24"/>
        <v>1.0736299999999999</v>
      </c>
      <c r="P188">
        <v>9.2255529999999997</v>
      </c>
      <c r="Q188">
        <v>7.7263799999999998</v>
      </c>
      <c r="R188">
        <f t="shared" si="21"/>
        <v>1.4991729999999999</v>
      </c>
      <c r="S188">
        <v>0</v>
      </c>
      <c r="T188">
        <v>0</v>
      </c>
      <c r="U188">
        <f t="shared" si="25"/>
        <v>0</v>
      </c>
      <c r="V188">
        <f t="shared" si="20"/>
        <v>0</v>
      </c>
    </row>
    <row r="189" spans="1:22" x14ac:dyDescent="0.2">
      <c r="A189" t="s">
        <v>7</v>
      </c>
      <c r="B189" t="s">
        <v>10</v>
      </c>
      <c r="C189">
        <v>9</v>
      </c>
      <c r="D189" s="3" t="s">
        <v>14</v>
      </c>
      <c r="E189">
        <v>0.20714239490441469</v>
      </c>
      <c r="F189">
        <f t="shared" si="23"/>
        <v>0.5586845777777778</v>
      </c>
      <c r="G189">
        <f t="shared" si="26"/>
        <v>0.25</v>
      </c>
      <c r="H189">
        <v>-3.3405483999999999</v>
      </c>
      <c r="I189">
        <v>-5.8546290000000001</v>
      </c>
      <c r="J189">
        <f t="shared" si="22"/>
        <v>2.5140806000000002</v>
      </c>
      <c r="K189">
        <v>1.74</v>
      </c>
      <c r="L189">
        <v>1.49</v>
      </c>
      <c r="M189">
        <v>2.30863</v>
      </c>
      <c r="N189">
        <v>1.1559999999999999</v>
      </c>
      <c r="O189">
        <f t="shared" si="24"/>
        <v>1.15263</v>
      </c>
      <c r="P189">
        <v>9.2255529999999997</v>
      </c>
      <c r="Q189">
        <v>7.6398770000000003</v>
      </c>
      <c r="R189">
        <f t="shared" si="21"/>
        <v>1.5856759999999994</v>
      </c>
      <c r="S189">
        <v>0</v>
      </c>
      <c r="T189">
        <v>0</v>
      </c>
      <c r="U189">
        <f t="shared" si="25"/>
        <v>0</v>
      </c>
      <c r="V189">
        <f t="shared" si="20"/>
        <v>0</v>
      </c>
    </row>
    <row r="190" spans="1:22" x14ac:dyDescent="0.2">
      <c r="A190" t="s">
        <v>7</v>
      </c>
      <c r="B190" t="s">
        <v>11</v>
      </c>
      <c r="C190">
        <v>9</v>
      </c>
      <c r="D190" s="3" t="s">
        <v>14</v>
      </c>
      <c r="E190">
        <v>0.11178918147804434</v>
      </c>
      <c r="F190">
        <f t="shared" si="23"/>
        <v>0.1846154000000001</v>
      </c>
      <c r="G190">
        <f t="shared" si="26"/>
        <v>5.0000000000000044E-2</v>
      </c>
      <c r="H190">
        <v>-3.3405483999999999</v>
      </c>
      <c r="I190">
        <v>-4.1713177000000004</v>
      </c>
      <c r="J190">
        <f t="shared" si="22"/>
        <v>0.83076930000000049</v>
      </c>
      <c r="K190">
        <v>1.74</v>
      </c>
      <c r="L190">
        <v>1.69</v>
      </c>
      <c r="M190">
        <v>2.30863</v>
      </c>
      <c r="N190">
        <v>0.56200000000000006</v>
      </c>
      <c r="O190">
        <f t="shared" si="24"/>
        <v>1.7466299999999999</v>
      </c>
      <c r="P190">
        <v>9.2255529999999997</v>
      </c>
      <c r="Q190">
        <v>8.3368599999999997</v>
      </c>
      <c r="R190">
        <f t="shared" si="21"/>
        <v>0.88869299999999996</v>
      </c>
      <c r="S190">
        <v>0</v>
      </c>
      <c r="T190">
        <v>0</v>
      </c>
      <c r="U190">
        <f t="shared" si="25"/>
        <v>0</v>
      </c>
      <c r="V190">
        <f t="shared" si="20"/>
        <v>0</v>
      </c>
    </row>
    <row r="191" spans="1:22" x14ac:dyDescent="0.2">
      <c r="A191" t="s">
        <v>7</v>
      </c>
      <c r="B191" t="s">
        <v>12</v>
      </c>
      <c r="C191">
        <v>9</v>
      </c>
      <c r="D191" s="3" t="s">
        <v>14</v>
      </c>
      <c r="E191">
        <v>-0.20577230533101756</v>
      </c>
      <c r="F191">
        <f t="shared" si="23"/>
        <v>0.7762739333333335</v>
      </c>
      <c r="G191">
        <f t="shared" si="26"/>
        <v>-3.0000000000000027E-2</v>
      </c>
      <c r="H191">
        <v>-3.3405483999999999</v>
      </c>
      <c r="I191">
        <v>-6.8337811000000004</v>
      </c>
      <c r="J191">
        <f t="shared" si="22"/>
        <v>3.4932327000000005</v>
      </c>
      <c r="K191">
        <v>1.74</v>
      </c>
      <c r="L191">
        <v>1.77</v>
      </c>
      <c r="M191">
        <v>2.30863</v>
      </c>
      <c r="N191">
        <v>2.1280000000000001</v>
      </c>
      <c r="O191">
        <f t="shared" si="24"/>
        <v>0.18062999999999985</v>
      </c>
      <c r="P191">
        <v>9.2255529999999997</v>
      </c>
      <c r="Q191">
        <v>8.9588300000000007</v>
      </c>
      <c r="R191">
        <f t="shared" si="21"/>
        <v>0.26672299999999893</v>
      </c>
      <c r="S191">
        <v>0</v>
      </c>
      <c r="T191">
        <v>0</v>
      </c>
      <c r="U191">
        <f t="shared" si="25"/>
        <v>0</v>
      </c>
      <c r="V191">
        <f t="shared" ref="V191:V241" si="27">U191/3</f>
        <v>0</v>
      </c>
    </row>
    <row r="192" spans="1:22" x14ac:dyDescent="0.2">
      <c r="A192" t="s">
        <v>9</v>
      </c>
      <c r="B192" t="s">
        <v>6</v>
      </c>
      <c r="C192">
        <v>9</v>
      </c>
      <c r="D192" s="3" t="s">
        <v>14</v>
      </c>
      <c r="E192">
        <v>0.16224278883597362</v>
      </c>
      <c r="F192">
        <f t="shared" si="23"/>
        <v>-0.20504844444444448</v>
      </c>
      <c r="G192">
        <f t="shared" si="26"/>
        <v>-0.19999999999999996</v>
      </c>
      <c r="H192">
        <v>-3.7399634000000002</v>
      </c>
      <c r="I192">
        <v>-2.8172454</v>
      </c>
      <c r="J192">
        <f t="shared" si="22"/>
        <v>-0.92271800000000015</v>
      </c>
      <c r="K192">
        <v>1.45</v>
      </c>
      <c r="L192">
        <v>1.65</v>
      </c>
      <c r="M192">
        <v>1.2350000000000001</v>
      </c>
      <c r="N192">
        <v>1.302</v>
      </c>
      <c r="O192">
        <f t="shared" si="24"/>
        <v>-6.6999999999999948E-2</v>
      </c>
      <c r="P192">
        <v>7.7263799999999998</v>
      </c>
      <c r="Q192">
        <v>7.5762340000000004</v>
      </c>
      <c r="R192">
        <f t="shared" si="21"/>
        <v>0.15014599999999945</v>
      </c>
      <c r="S192">
        <v>0</v>
      </c>
      <c r="T192">
        <v>0</v>
      </c>
      <c r="U192">
        <f t="shared" si="25"/>
        <v>0</v>
      </c>
      <c r="V192">
        <f t="shared" si="27"/>
        <v>0</v>
      </c>
    </row>
    <row r="193" spans="1:22" x14ac:dyDescent="0.2">
      <c r="A193" t="s">
        <v>9</v>
      </c>
      <c r="B193" t="s">
        <v>7</v>
      </c>
      <c r="C193">
        <v>9</v>
      </c>
      <c r="D193" s="3" t="s">
        <v>14</v>
      </c>
      <c r="E193">
        <v>0.42564119492214381</v>
      </c>
      <c r="F193">
        <f t="shared" si="23"/>
        <v>-8.8758888888888957E-2</v>
      </c>
      <c r="G193">
        <f t="shared" si="26"/>
        <v>-0.29000000000000004</v>
      </c>
      <c r="H193">
        <v>-3.7399634000000002</v>
      </c>
      <c r="I193">
        <v>-3.3405483999999999</v>
      </c>
      <c r="J193">
        <f t="shared" si="22"/>
        <v>-0.3994150000000003</v>
      </c>
      <c r="K193">
        <v>1.45</v>
      </c>
      <c r="L193">
        <v>1.74</v>
      </c>
      <c r="M193">
        <v>1.2350000000000001</v>
      </c>
      <c r="N193">
        <v>2.30863</v>
      </c>
      <c r="O193">
        <f t="shared" si="24"/>
        <v>-1.0736299999999999</v>
      </c>
      <c r="P193">
        <v>7.7263799999999998</v>
      </c>
      <c r="Q193">
        <v>9.2255529999999997</v>
      </c>
      <c r="R193">
        <f t="shared" ref="R193:R241" si="28">P193-Q193</f>
        <v>-1.4991729999999999</v>
      </c>
      <c r="S193">
        <v>0</v>
      </c>
      <c r="T193">
        <v>0</v>
      </c>
      <c r="U193">
        <f t="shared" si="25"/>
        <v>0</v>
      </c>
      <c r="V193">
        <f t="shared" si="27"/>
        <v>0</v>
      </c>
    </row>
    <row r="194" spans="1:22" x14ac:dyDescent="0.2">
      <c r="A194" t="s">
        <v>9</v>
      </c>
      <c r="B194" t="s">
        <v>10</v>
      </c>
      <c r="C194">
        <v>9</v>
      </c>
      <c r="D194" s="3" t="s">
        <v>14</v>
      </c>
      <c r="E194">
        <v>-6.99150364014713E-2</v>
      </c>
      <c r="F194">
        <f t="shared" si="23"/>
        <v>0.46992568888888886</v>
      </c>
      <c r="G194">
        <f t="shared" si="26"/>
        <v>-4.0000000000000036E-2</v>
      </c>
      <c r="H194">
        <v>-3.7399634000000002</v>
      </c>
      <c r="I194">
        <v>-5.8546290000000001</v>
      </c>
      <c r="J194">
        <f t="shared" si="22"/>
        <v>2.1146655999999999</v>
      </c>
      <c r="K194">
        <v>1.45</v>
      </c>
      <c r="L194">
        <v>1.49</v>
      </c>
      <c r="M194">
        <v>1.2350000000000001</v>
      </c>
      <c r="N194">
        <v>1.1559999999999999</v>
      </c>
      <c r="O194">
        <f t="shared" si="24"/>
        <v>7.9000000000000181E-2</v>
      </c>
      <c r="P194">
        <v>7.7263799999999998</v>
      </c>
      <c r="Q194">
        <v>7.6398770000000003</v>
      </c>
      <c r="R194">
        <f t="shared" si="28"/>
        <v>8.6502999999999552E-2</v>
      </c>
      <c r="S194">
        <v>0</v>
      </c>
      <c r="T194">
        <v>0</v>
      </c>
      <c r="U194">
        <f t="shared" si="25"/>
        <v>0</v>
      </c>
      <c r="V194">
        <f t="shared" si="27"/>
        <v>0</v>
      </c>
    </row>
    <row r="195" spans="1:22" x14ac:dyDescent="0.2">
      <c r="A195" t="s">
        <v>9</v>
      </c>
      <c r="B195" t="s">
        <v>11</v>
      </c>
      <c r="C195">
        <v>9</v>
      </c>
      <c r="D195" s="3" t="s">
        <v>14</v>
      </c>
      <c r="E195">
        <v>0.23861481007356924</v>
      </c>
      <c r="F195">
        <f t="shared" si="23"/>
        <v>9.5856511111111153E-2</v>
      </c>
      <c r="G195">
        <f t="shared" si="26"/>
        <v>-0.24</v>
      </c>
      <c r="H195">
        <v>-3.7399634000000002</v>
      </c>
      <c r="I195">
        <v>-4.1713177000000004</v>
      </c>
      <c r="J195">
        <f t="shared" ref="J195:J241" si="29">H195-I195</f>
        <v>0.43135430000000019</v>
      </c>
      <c r="K195">
        <v>1.45</v>
      </c>
      <c r="L195">
        <v>1.69</v>
      </c>
      <c r="M195">
        <v>1.2350000000000001</v>
      </c>
      <c r="N195">
        <v>0.56200000000000006</v>
      </c>
      <c r="O195">
        <f t="shared" si="24"/>
        <v>0.67300000000000004</v>
      </c>
      <c r="P195">
        <v>7.7263799999999998</v>
      </c>
      <c r="Q195">
        <v>8.3368599999999997</v>
      </c>
      <c r="R195">
        <f t="shared" si="28"/>
        <v>-0.61047999999999991</v>
      </c>
      <c r="S195">
        <v>0</v>
      </c>
      <c r="T195">
        <v>0</v>
      </c>
      <c r="U195">
        <f t="shared" si="25"/>
        <v>0</v>
      </c>
      <c r="V195">
        <f t="shared" si="27"/>
        <v>0</v>
      </c>
    </row>
    <row r="196" spans="1:22" x14ac:dyDescent="0.2">
      <c r="A196" t="s">
        <v>9</v>
      </c>
      <c r="B196" t="s">
        <v>12</v>
      </c>
      <c r="C196">
        <v>9</v>
      </c>
      <c r="D196" s="3" t="s">
        <v>14</v>
      </c>
      <c r="E196">
        <v>0.25166562884684462</v>
      </c>
      <c r="F196">
        <f t="shared" si="23"/>
        <v>0.68751504444444445</v>
      </c>
      <c r="G196">
        <f t="shared" si="26"/>
        <v>-0.32000000000000006</v>
      </c>
      <c r="H196">
        <v>-3.7399634000000002</v>
      </c>
      <c r="I196">
        <v>-6.8337811000000004</v>
      </c>
      <c r="J196">
        <f t="shared" si="29"/>
        <v>3.0938177000000002</v>
      </c>
      <c r="K196">
        <v>1.45</v>
      </c>
      <c r="L196">
        <v>1.77</v>
      </c>
      <c r="M196">
        <v>1.2350000000000001</v>
      </c>
      <c r="N196">
        <v>2.1280000000000001</v>
      </c>
      <c r="O196">
        <f t="shared" si="24"/>
        <v>-0.89300000000000002</v>
      </c>
      <c r="P196">
        <v>7.7263799999999998</v>
      </c>
      <c r="Q196">
        <v>8.9588300000000007</v>
      </c>
      <c r="R196">
        <f t="shared" si="28"/>
        <v>-1.2324500000000009</v>
      </c>
      <c r="S196">
        <v>0</v>
      </c>
      <c r="T196">
        <v>0</v>
      </c>
      <c r="U196">
        <f t="shared" si="25"/>
        <v>0</v>
      </c>
      <c r="V196">
        <f t="shared" si="27"/>
        <v>0</v>
      </c>
    </row>
    <row r="197" spans="1:22" x14ac:dyDescent="0.2">
      <c r="A197" t="s">
        <v>10</v>
      </c>
      <c r="B197" t="s">
        <v>6</v>
      </c>
      <c r="C197">
        <v>9</v>
      </c>
      <c r="D197" s="3" t="s">
        <v>14</v>
      </c>
      <c r="E197">
        <v>0.12680435358928516</v>
      </c>
      <c r="F197">
        <f t="shared" si="23"/>
        <v>-0.67497413333333334</v>
      </c>
      <c r="G197">
        <f t="shared" si="26"/>
        <v>-0.15999999999999992</v>
      </c>
      <c r="H197">
        <v>-5.8546290000000001</v>
      </c>
      <c r="I197">
        <v>-2.8172454</v>
      </c>
      <c r="J197">
        <f t="shared" si="29"/>
        <v>-3.0373836000000001</v>
      </c>
      <c r="K197">
        <v>1.49</v>
      </c>
      <c r="L197">
        <v>1.65</v>
      </c>
      <c r="M197">
        <v>1.1559999999999999</v>
      </c>
      <c r="N197">
        <v>1.302</v>
      </c>
      <c r="O197">
        <f t="shared" si="24"/>
        <v>-0.14600000000000013</v>
      </c>
      <c r="P197">
        <v>7.6398770000000003</v>
      </c>
      <c r="Q197">
        <v>7.5762340000000004</v>
      </c>
      <c r="R197">
        <f t="shared" si="28"/>
        <v>6.3642999999999894E-2</v>
      </c>
      <c r="S197">
        <v>0</v>
      </c>
      <c r="T197">
        <v>0</v>
      </c>
      <c r="U197">
        <f t="shared" si="25"/>
        <v>0</v>
      </c>
      <c r="V197">
        <f t="shared" si="27"/>
        <v>0</v>
      </c>
    </row>
    <row r="198" spans="1:22" x14ac:dyDescent="0.2">
      <c r="A198" t="s">
        <v>10</v>
      </c>
      <c r="B198" t="s">
        <v>7</v>
      </c>
      <c r="C198">
        <v>9</v>
      </c>
      <c r="D198" s="3" t="s">
        <v>14</v>
      </c>
      <c r="E198">
        <v>0.35102975625592225</v>
      </c>
      <c r="F198">
        <f t="shared" si="23"/>
        <v>-0.5586845777777778</v>
      </c>
      <c r="G198">
        <f t="shared" si="26"/>
        <v>-0.25</v>
      </c>
      <c r="H198">
        <v>-5.8546290000000001</v>
      </c>
      <c r="I198">
        <v>-3.3405483999999999</v>
      </c>
      <c r="J198">
        <f t="shared" si="29"/>
        <v>-2.5140806000000002</v>
      </c>
      <c r="K198">
        <v>1.49</v>
      </c>
      <c r="L198">
        <v>1.74</v>
      </c>
      <c r="M198">
        <v>1.1559999999999999</v>
      </c>
      <c r="N198">
        <v>2.30863</v>
      </c>
      <c r="O198">
        <f t="shared" si="24"/>
        <v>-1.15263</v>
      </c>
      <c r="P198">
        <v>7.6398770000000003</v>
      </c>
      <c r="Q198">
        <v>9.2255529999999997</v>
      </c>
      <c r="R198">
        <f t="shared" si="28"/>
        <v>-1.5856759999999994</v>
      </c>
      <c r="S198">
        <v>0</v>
      </c>
      <c r="T198">
        <v>0</v>
      </c>
      <c r="U198">
        <f t="shared" si="25"/>
        <v>0</v>
      </c>
      <c r="V198">
        <f t="shared" si="27"/>
        <v>0</v>
      </c>
    </row>
    <row r="199" spans="1:22" x14ac:dyDescent="0.2">
      <c r="A199" t="s">
        <v>10</v>
      </c>
      <c r="B199" t="s">
        <v>9</v>
      </c>
      <c r="C199">
        <v>9</v>
      </c>
      <c r="D199" s="3" t="s">
        <v>14</v>
      </c>
      <c r="E199">
        <v>-9.9613512265804463E-2</v>
      </c>
      <c r="F199">
        <f t="shared" si="23"/>
        <v>-0.46992568888888886</v>
      </c>
      <c r="G199">
        <f t="shared" si="26"/>
        <v>4.0000000000000036E-2</v>
      </c>
      <c r="H199">
        <v>-5.8546290000000001</v>
      </c>
      <c r="I199">
        <v>-3.7399634000000002</v>
      </c>
      <c r="J199">
        <f t="shared" si="29"/>
        <v>-2.1146655999999999</v>
      </c>
      <c r="K199">
        <v>1.49</v>
      </c>
      <c r="L199">
        <v>1.45</v>
      </c>
      <c r="M199">
        <v>1.1559999999999999</v>
      </c>
      <c r="N199">
        <v>1.2350000000000001</v>
      </c>
      <c r="O199">
        <f t="shared" si="24"/>
        <v>-7.9000000000000181E-2</v>
      </c>
      <c r="P199">
        <v>7.6398770000000003</v>
      </c>
      <c r="Q199">
        <v>7.7263799999999998</v>
      </c>
      <c r="R199">
        <f t="shared" si="28"/>
        <v>-8.6502999999999552E-2</v>
      </c>
      <c r="S199">
        <v>0</v>
      </c>
      <c r="T199">
        <v>0</v>
      </c>
      <c r="U199">
        <f t="shared" si="25"/>
        <v>0</v>
      </c>
      <c r="V199">
        <f t="shared" si="27"/>
        <v>0</v>
      </c>
    </row>
    <row r="200" spans="1:22" x14ac:dyDescent="0.2">
      <c r="A200" t="s">
        <v>10</v>
      </c>
      <c r="B200" t="s">
        <v>11</v>
      </c>
      <c r="C200">
        <v>9</v>
      </c>
      <c r="D200" s="3" t="s">
        <v>14</v>
      </c>
      <c r="E200">
        <v>0.21908616792466493</v>
      </c>
      <c r="F200">
        <f t="shared" si="23"/>
        <v>-0.37406917777777771</v>
      </c>
      <c r="G200">
        <f t="shared" si="26"/>
        <v>-0.19999999999999996</v>
      </c>
      <c r="H200">
        <v>-5.8546290000000001</v>
      </c>
      <c r="I200">
        <v>-4.1713177000000004</v>
      </c>
      <c r="J200">
        <f t="shared" si="29"/>
        <v>-1.6833112999999997</v>
      </c>
      <c r="K200">
        <v>1.49</v>
      </c>
      <c r="L200">
        <v>1.69</v>
      </c>
      <c r="M200">
        <v>1.1559999999999999</v>
      </c>
      <c r="N200">
        <v>0.56200000000000006</v>
      </c>
      <c r="O200">
        <f t="shared" si="24"/>
        <v>0.59399999999999986</v>
      </c>
      <c r="P200">
        <v>7.6398770000000003</v>
      </c>
      <c r="Q200">
        <v>8.3368599999999997</v>
      </c>
      <c r="R200">
        <f t="shared" si="28"/>
        <v>-0.69698299999999946</v>
      </c>
      <c r="S200">
        <v>0</v>
      </c>
      <c r="T200">
        <v>0</v>
      </c>
      <c r="U200">
        <f t="shared" si="25"/>
        <v>0</v>
      </c>
      <c r="V200">
        <f t="shared" si="27"/>
        <v>0</v>
      </c>
    </row>
    <row r="201" spans="1:22" x14ac:dyDescent="0.2">
      <c r="A201" t="s">
        <v>10</v>
      </c>
      <c r="B201" t="s">
        <v>12</v>
      </c>
      <c r="C201">
        <v>9</v>
      </c>
      <c r="D201" s="3" t="s">
        <v>14</v>
      </c>
      <c r="E201">
        <v>0.45367398463644204</v>
      </c>
      <c r="F201">
        <f t="shared" si="23"/>
        <v>0.21758935555555561</v>
      </c>
      <c r="G201">
        <f t="shared" si="26"/>
        <v>-0.28000000000000003</v>
      </c>
      <c r="H201">
        <v>-5.8546290000000001</v>
      </c>
      <c r="I201">
        <v>-6.8337811000000004</v>
      </c>
      <c r="J201">
        <f t="shared" si="29"/>
        <v>0.9791521000000003</v>
      </c>
      <c r="K201">
        <v>1.49</v>
      </c>
      <c r="L201">
        <v>1.77</v>
      </c>
      <c r="M201">
        <v>1.1559999999999999</v>
      </c>
      <c r="N201">
        <v>2.1280000000000001</v>
      </c>
      <c r="O201">
        <f t="shared" si="24"/>
        <v>-0.9720000000000002</v>
      </c>
      <c r="P201">
        <v>7.6398770000000003</v>
      </c>
      <c r="Q201">
        <v>8.9588300000000007</v>
      </c>
      <c r="R201">
        <f t="shared" si="28"/>
        <v>-1.3189530000000005</v>
      </c>
      <c r="S201">
        <v>0</v>
      </c>
      <c r="T201">
        <v>0</v>
      </c>
      <c r="U201">
        <f t="shared" si="25"/>
        <v>0</v>
      </c>
      <c r="V201">
        <f t="shared" si="27"/>
        <v>0</v>
      </c>
    </row>
    <row r="202" spans="1:22" x14ac:dyDescent="0.2">
      <c r="A202" t="s">
        <v>11</v>
      </c>
      <c r="B202" t="s">
        <v>6</v>
      </c>
      <c r="C202">
        <v>9</v>
      </c>
      <c r="D202" s="3" t="s">
        <v>14</v>
      </c>
      <c r="E202">
        <v>0.19278809104493994</v>
      </c>
      <c r="F202">
        <f t="shared" si="23"/>
        <v>-0.30090495555555563</v>
      </c>
      <c r="G202">
        <f t="shared" si="26"/>
        <v>4.0000000000000036E-2</v>
      </c>
      <c r="H202">
        <v>-4.1713177000000004</v>
      </c>
      <c r="I202">
        <v>-2.8172454</v>
      </c>
      <c r="J202">
        <f t="shared" si="29"/>
        <v>-1.3540723000000003</v>
      </c>
      <c r="K202">
        <v>1.69</v>
      </c>
      <c r="L202">
        <v>1.65</v>
      </c>
      <c r="M202">
        <v>0.56200000000000006</v>
      </c>
      <c r="N202">
        <v>1.302</v>
      </c>
      <c r="O202">
        <f t="shared" si="24"/>
        <v>-0.74</v>
      </c>
      <c r="P202">
        <v>8.3368599999999997</v>
      </c>
      <c r="Q202">
        <v>7.5762340000000004</v>
      </c>
      <c r="R202">
        <f t="shared" si="28"/>
        <v>0.76062599999999936</v>
      </c>
      <c r="S202">
        <v>0</v>
      </c>
      <c r="T202">
        <v>0</v>
      </c>
      <c r="U202">
        <f t="shared" si="25"/>
        <v>0</v>
      </c>
      <c r="V202">
        <f t="shared" si="27"/>
        <v>0</v>
      </c>
    </row>
    <row r="203" spans="1:22" x14ac:dyDescent="0.2">
      <c r="A203" t="s">
        <v>11</v>
      </c>
      <c r="B203" t="s">
        <v>7</v>
      </c>
      <c r="C203">
        <v>9</v>
      </c>
      <c r="D203" s="3" t="s">
        <v>14</v>
      </c>
      <c r="E203">
        <v>0.21492303040165572</v>
      </c>
      <c r="F203">
        <f t="shared" si="23"/>
        <v>-0.1846154000000001</v>
      </c>
      <c r="G203">
        <f t="shared" si="26"/>
        <v>-5.0000000000000044E-2</v>
      </c>
      <c r="H203">
        <v>-4.1713177000000004</v>
      </c>
      <c r="I203">
        <v>-3.3405483999999999</v>
      </c>
      <c r="J203">
        <f t="shared" si="29"/>
        <v>-0.83076930000000049</v>
      </c>
      <c r="K203">
        <v>1.69</v>
      </c>
      <c r="L203">
        <v>1.74</v>
      </c>
      <c r="M203">
        <v>0.56200000000000006</v>
      </c>
      <c r="N203">
        <v>2.30863</v>
      </c>
      <c r="O203">
        <f t="shared" si="24"/>
        <v>-1.7466299999999999</v>
      </c>
      <c r="P203">
        <v>8.3368599999999997</v>
      </c>
      <c r="Q203">
        <v>9.2255529999999997</v>
      </c>
      <c r="R203">
        <f t="shared" si="28"/>
        <v>-0.88869299999999996</v>
      </c>
      <c r="S203">
        <v>0</v>
      </c>
      <c r="T203">
        <v>0</v>
      </c>
      <c r="U203">
        <f t="shared" si="25"/>
        <v>0</v>
      </c>
      <c r="V203">
        <f t="shared" si="27"/>
        <v>0</v>
      </c>
    </row>
    <row r="204" spans="1:22" x14ac:dyDescent="0.2">
      <c r="A204" t="s">
        <v>11</v>
      </c>
      <c r="B204" t="s">
        <v>9</v>
      </c>
      <c r="C204">
        <v>9</v>
      </c>
      <c r="D204" s="3" t="s">
        <v>14</v>
      </c>
      <c r="E204">
        <v>0.38452433705403238</v>
      </c>
      <c r="F204">
        <f t="shared" si="23"/>
        <v>-9.5856511111111153E-2</v>
      </c>
      <c r="G204">
        <f t="shared" si="26"/>
        <v>0.24</v>
      </c>
      <c r="H204">
        <v>-4.1713177000000004</v>
      </c>
      <c r="I204">
        <v>-3.7399634000000002</v>
      </c>
      <c r="J204">
        <f t="shared" si="29"/>
        <v>-0.43135430000000019</v>
      </c>
      <c r="K204">
        <v>1.69</v>
      </c>
      <c r="L204">
        <v>1.45</v>
      </c>
      <c r="M204">
        <v>0.56200000000000006</v>
      </c>
      <c r="N204">
        <v>1.2350000000000001</v>
      </c>
      <c r="O204">
        <f t="shared" si="24"/>
        <v>-0.67300000000000004</v>
      </c>
      <c r="P204">
        <v>8.3368599999999997</v>
      </c>
      <c r="Q204">
        <v>7.7263799999999998</v>
      </c>
      <c r="R204">
        <f t="shared" si="28"/>
        <v>0.61047999999999991</v>
      </c>
      <c r="S204">
        <v>0</v>
      </c>
      <c r="T204">
        <v>0</v>
      </c>
      <c r="U204">
        <f t="shared" si="25"/>
        <v>0</v>
      </c>
      <c r="V204">
        <f t="shared" si="27"/>
        <v>0</v>
      </c>
    </row>
    <row r="205" spans="1:22" x14ac:dyDescent="0.2">
      <c r="A205" t="s">
        <v>11</v>
      </c>
      <c r="B205" t="s">
        <v>10</v>
      </c>
      <c r="C205">
        <v>9</v>
      </c>
      <c r="D205" s="3" t="s">
        <v>14</v>
      </c>
      <c r="E205">
        <v>0.28319847104862567</v>
      </c>
      <c r="F205">
        <f t="shared" si="23"/>
        <v>0.37406917777777771</v>
      </c>
      <c r="G205">
        <f t="shared" si="26"/>
        <v>0.19999999999999996</v>
      </c>
      <c r="H205">
        <v>-4.1713177000000004</v>
      </c>
      <c r="I205">
        <v>-5.8546290000000001</v>
      </c>
      <c r="J205">
        <f t="shared" si="29"/>
        <v>1.6833112999999997</v>
      </c>
      <c r="K205">
        <v>1.69</v>
      </c>
      <c r="L205">
        <v>1.49</v>
      </c>
      <c r="M205">
        <v>2.1280000000000001</v>
      </c>
      <c r="N205">
        <v>1.1559999999999999</v>
      </c>
      <c r="O205">
        <f t="shared" si="24"/>
        <v>0.9720000000000002</v>
      </c>
      <c r="P205">
        <v>8.9588300000000007</v>
      </c>
      <c r="Q205">
        <v>7.6398770000000003</v>
      </c>
      <c r="R205">
        <f t="shared" si="28"/>
        <v>1.3189530000000005</v>
      </c>
      <c r="S205">
        <v>0</v>
      </c>
      <c r="T205">
        <v>0</v>
      </c>
      <c r="U205">
        <f t="shared" si="25"/>
        <v>0</v>
      </c>
      <c r="V205">
        <f t="shared" si="27"/>
        <v>0</v>
      </c>
    </row>
    <row r="206" spans="1:22" x14ac:dyDescent="0.2">
      <c r="A206" t="s">
        <v>11</v>
      </c>
      <c r="B206" t="s">
        <v>12</v>
      </c>
      <c r="C206">
        <v>9</v>
      </c>
      <c r="D206" s="3" t="s">
        <v>14</v>
      </c>
      <c r="E206">
        <v>9.5393772065558005E-2</v>
      </c>
      <c r="F206">
        <f t="shared" si="23"/>
        <v>0.59165853333333329</v>
      </c>
      <c r="G206">
        <f t="shared" si="26"/>
        <v>-8.0000000000000071E-2</v>
      </c>
      <c r="H206">
        <v>-4.1713177000000004</v>
      </c>
      <c r="I206">
        <v>-6.8337811000000004</v>
      </c>
      <c r="J206">
        <f t="shared" si="29"/>
        <v>2.6624634</v>
      </c>
      <c r="K206">
        <v>1.69</v>
      </c>
      <c r="L206">
        <v>1.77</v>
      </c>
      <c r="M206">
        <v>0.56200000000000006</v>
      </c>
      <c r="N206">
        <v>2.1280000000000001</v>
      </c>
      <c r="O206">
        <f t="shared" si="24"/>
        <v>-1.5660000000000001</v>
      </c>
      <c r="P206">
        <v>8.3368599999999997</v>
      </c>
      <c r="Q206">
        <v>8.9588300000000007</v>
      </c>
      <c r="R206">
        <f t="shared" si="28"/>
        <v>-0.62197000000000102</v>
      </c>
      <c r="S206">
        <v>0</v>
      </c>
      <c r="T206">
        <v>0</v>
      </c>
      <c r="U206">
        <f t="shared" si="25"/>
        <v>0</v>
      </c>
      <c r="V206">
        <f t="shared" si="27"/>
        <v>0</v>
      </c>
    </row>
    <row r="207" spans="1:22" x14ac:dyDescent="0.2">
      <c r="A207" t="s">
        <v>12</v>
      </c>
      <c r="B207" t="s">
        <v>6</v>
      </c>
      <c r="C207">
        <v>9</v>
      </c>
      <c r="D207" s="3" t="s">
        <v>14</v>
      </c>
      <c r="E207">
        <v>-0.13671567109663446</v>
      </c>
      <c r="F207">
        <f t="shared" si="23"/>
        <v>-0.89256348888888892</v>
      </c>
      <c r="G207">
        <f t="shared" si="26"/>
        <v>0.12000000000000011</v>
      </c>
      <c r="H207">
        <v>-6.8337811000000004</v>
      </c>
      <c r="I207">
        <v>-2.8172454</v>
      </c>
      <c r="J207">
        <f t="shared" si="29"/>
        <v>-4.0165357000000004</v>
      </c>
      <c r="K207">
        <v>1.77</v>
      </c>
      <c r="L207">
        <v>1.65</v>
      </c>
      <c r="M207">
        <v>2.1280000000000001</v>
      </c>
      <c r="N207">
        <v>1.302</v>
      </c>
      <c r="O207">
        <f t="shared" si="24"/>
        <v>0.82600000000000007</v>
      </c>
      <c r="P207">
        <v>8.9588300000000007</v>
      </c>
      <c r="Q207">
        <v>7.5762340000000004</v>
      </c>
      <c r="R207">
        <f t="shared" si="28"/>
        <v>1.3825960000000004</v>
      </c>
      <c r="S207">
        <v>0</v>
      </c>
      <c r="T207">
        <v>0</v>
      </c>
      <c r="U207">
        <f t="shared" si="25"/>
        <v>0</v>
      </c>
      <c r="V207">
        <f t="shared" si="27"/>
        <v>0</v>
      </c>
    </row>
    <row r="208" spans="1:22" x14ac:dyDescent="0.2">
      <c r="A208" t="s">
        <v>12</v>
      </c>
      <c r="B208" t="s">
        <v>7</v>
      </c>
      <c r="C208">
        <v>9</v>
      </c>
      <c r="D208" s="3" t="s">
        <v>14</v>
      </c>
      <c r="E208">
        <v>-8.1428701994064615E-2</v>
      </c>
      <c r="F208">
        <f t="shared" si="23"/>
        <v>-0.7762739333333335</v>
      </c>
      <c r="G208">
        <f t="shared" si="26"/>
        <v>3.0000000000000027E-2</v>
      </c>
      <c r="H208">
        <v>-6.8337811000000004</v>
      </c>
      <c r="I208">
        <v>-3.3405483999999999</v>
      </c>
      <c r="J208">
        <f t="shared" si="29"/>
        <v>-3.4932327000000005</v>
      </c>
      <c r="K208">
        <v>1.77</v>
      </c>
      <c r="L208">
        <v>1.74</v>
      </c>
      <c r="M208">
        <v>2.1280000000000001</v>
      </c>
      <c r="N208">
        <v>2.30863</v>
      </c>
      <c r="O208">
        <f t="shared" si="24"/>
        <v>-0.18062999999999985</v>
      </c>
      <c r="P208">
        <v>8.9588300000000007</v>
      </c>
      <c r="Q208">
        <v>9.2255529999999997</v>
      </c>
      <c r="R208">
        <f t="shared" si="28"/>
        <v>-0.26672299999999893</v>
      </c>
      <c r="S208">
        <v>0</v>
      </c>
      <c r="T208">
        <v>0</v>
      </c>
      <c r="U208">
        <f t="shared" si="25"/>
        <v>0</v>
      </c>
      <c r="V208">
        <f t="shared" si="27"/>
        <v>0</v>
      </c>
    </row>
    <row r="209" spans="1:22" x14ac:dyDescent="0.2">
      <c r="A209" t="s">
        <v>12</v>
      </c>
      <c r="B209" t="s">
        <v>9</v>
      </c>
      <c r="C209">
        <v>9</v>
      </c>
      <c r="D209" s="3" t="s">
        <v>14</v>
      </c>
      <c r="E209">
        <v>-8.7135240537414213E-2</v>
      </c>
      <c r="F209">
        <f t="shared" si="23"/>
        <v>-0.68751504444444445</v>
      </c>
      <c r="G209">
        <f t="shared" si="26"/>
        <v>0.32000000000000006</v>
      </c>
      <c r="H209">
        <v>-6.8337811000000004</v>
      </c>
      <c r="I209">
        <v>-3.7399634000000002</v>
      </c>
      <c r="J209">
        <f t="shared" si="29"/>
        <v>-3.0938177000000002</v>
      </c>
      <c r="K209">
        <v>1.77</v>
      </c>
      <c r="L209">
        <v>1.45</v>
      </c>
      <c r="M209">
        <v>2.1280000000000001</v>
      </c>
      <c r="N209">
        <v>1.2350000000000001</v>
      </c>
      <c r="O209">
        <f t="shared" si="24"/>
        <v>0.89300000000000002</v>
      </c>
      <c r="P209">
        <v>8.9588300000000007</v>
      </c>
      <c r="Q209">
        <v>7.7263799999999998</v>
      </c>
      <c r="R209">
        <f t="shared" si="28"/>
        <v>1.2324500000000009</v>
      </c>
      <c r="S209">
        <v>0</v>
      </c>
      <c r="T209">
        <v>0</v>
      </c>
      <c r="U209">
        <f t="shared" si="25"/>
        <v>0</v>
      </c>
      <c r="V209">
        <f t="shared" si="27"/>
        <v>0</v>
      </c>
    </row>
    <row r="210" spans="1:22" x14ac:dyDescent="0.2">
      <c r="A210" t="s">
        <v>12</v>
      </c>
      <c r="B210" t="s">
        <v>10</v>
      </c>
      <c r="C210">
        <v>9</v>
      </c>
      <c r="D210" s="3" t="s">
        <v>14</v>
      </c>
      <c r="E210">
        <v>-9.3723245480621699E-3</v>
      </c>
      <c r="F210">
        <f t="shared" si="23"/>
        <v>-0.21758935555555561</v>
      </c>
      <c r="G210">
        <f t="shared" si="26"/>
        <v>0.28000000000000003</v>
      </c>
      <c r="H210">
        <v>-6.8337811000000004</v>
      </c>
      <c r="I210">
        <v>-5.8546290000000001</v>
      </c>
      <c r="J210">
        <f t="shared" si="29"/>
        <v>-0.9791521000000003</v>
      </c>
      <c r="K210">
        <v>1.77</v>
      </c>
      <c r="L210">
        <v>1.49</v>
      </c>
      <c r="M210">
        <v>2.1280000000000001</v>
      </c>
      <c r="N210">
        <v>1.1559999999999999</v>
      </c>
      <c r="O210">
        <f t="shared" si="24"/>
        <v>0.9720000000000002</v>
      </c>
      <c r="P210">
        <v>8.9588300000000007</v>
      </c>
      <c r="Q210">
        <v>7.6398770000000003</v>
      </c>
      <c r="R210">
        <f t="shared" si="28"/>
        <v>1.3189530000000005</v>
      </c>
      <c r="S210">
        <v>0</v>
      </c>
      <c r="T210">
        <v>0</v>
      </c>
      <c r="U210">
        <f t="shared" si="25"/>
        <v>0</v>
      </c>
      <c r="V210">
        <f t="shared" si="27"/>
        <v>0</v>
      </c>
    </row>
    <row r="211" spans="1:22" x14ac:dyDescent="0.2">
      <c r="A211" t="s">
        <v>12</v>
      </c>
      <c r="B211" t="s">
        <v>11</v>
      </c>
      <c r="C211">
        <v>9</v>
      </c>
      <c r="D211" s="3" t="s">
        <v>14</v>
      </c>
      <c r="E211">
        <v>-2.6217092649952974E-2</v>
      </c>
      <c r="F211">
        <f t="shared" si="23"/>
        <v>-0.59165853333333329</v>
      </c>
      <c r="G211">
        <f t="shared" si="26"/>
        <v>8.0000000000000071E-2</v>
      </c>
      <c r="H211">
        <v>-6.8337811000000004</v>
      </c>
      <c r="I211">
        <v>-4.1713177000000004</v>
      </c>
      <c r="J211">
        <f t="shared" si="29"/>
        <v>-2.6624634</v>
      </c>
      <c r="K211">
        <v>1.77</v>
      </c>
      <c r="L211">
        <v>1.69</v>
      </c>
      <c r="M211">
        <v>2.1280000000000001</v>
      </c>
      <c r="N211">
        <v>0.56200000000000006</v>
      </c>
      <c r="O211">
        <f t="shared" si="24"/>
        <v>1.5660000000000001</v>
      </c>
      <c r="P211">
        <v>8.9588300000000007</v>
      </c>
      <c r="Q211">
        <v>8.3368599999999997</v>
      </c>
      <c r="R211">
        <f t="shared" si="28"/>
        <v>0.62197000000000102</v>
      </c>
      <c r="S211">
        <v>0</v>
      </c>
      <c r="T211">
        <v>0</v>
      </c>
      <c r="U211">
        <f t="shared" si="25"/>
        <v>0</v>
      </c>
      <c r="V211">
        <f t="shared" si="27"/>
        <v>0</v>
      </c>
    </row>
    <row r="212" spans="1:22" x14ac:dyDescent="0.2">
      <c r="A212" t="s">
        <v>6</v>
      </c>
      <c r="B212" t="s">
        <v>7</v>
      </c>
      <c r="C212">
        <v>8</v>
      </c>
      <c r="D212" s="3" t="s">
        <v>14</v>
      </c>
      <c r="E212">
        <v>8.5578101951798463E-2</v>
      </c>
      <c r="F212">
        <f t="shared" si="23"/>
        <v>0.13082574999999996</v>
      </c>
      <c r="G212">
        <f t="shared" si="26"/>
        <v>-9.000000000000008E-2</v>
      </c>
      <c r="H212">
        <v>-2.8172454</v>
      </c>
      <c r="I212">
        <v>-3.3405483999999999</v>
      </c>
      <c r="J212">
        <f t="shared" si="29"/>
        <v>0.52330299999999985</v>
      </c>
      <c r="K212">
        <v>1.65</v>
      </c>
      <c r="L212">
        <v>1.74</v>
      </c>
      <c r="M212">
        <v>1.302</v>
      </c>
      <c r="N212">
        <v>2.30863</v>
      </c>
      <c r="O212">
        <f t="shared" si="24"/>
        <v>-1.0066299999999999</v>
      </c>
      <c r="P212">
        <v>7.5762340000000004</v>
      </c>
      <c r="Q212">
        <v>9.2255529999999997</v>
      </c>
      <c r="R212">
        <f t="shared" si="28"/>
        <v>-1.6493189999999993</v>
      </c>
      <c r="S212">
        <v>0</v>
      </c>
      <c r="T212">
        <v>0</v>
      </c>
      <c r="U212">
        <f t="shared" si="25"/>
        <v>0</v>
      </c>
      <c r="V212">
        <f t="shared" si="27"/>
        <v>0</v>
      </c>
    </row>
    <row r="213" spans="1:22" x14ac:dyDescent="0.2">
      <c r="A213" t="s">
        <v>6</v>
      </c>
      <c r="B213" t="s">
        <v>9</v>
      </c>
      <c r="C213">
        <v>8</v>
      </c>
      <c r="D213" s="3" t="s">
        <v>14</v>
      </c>
      <c r="E213">
        <v>0.14128646152163493</v>
      </c>
      <c r="F213">
        <f t="shared" si="23"/>
        <v>0.23067950000000004</v>
      </c>
      <c r="G213">
        <f t="shared" si="26"/>
        <v>0.19999999999999996</v>
      </c>
      <c r="H213">
        <v>-2.8172454</v>
      </c>
      <c r="I213">
        <v>-3.7399634000000002</v>
      </c>
      <c r="J213">
        <f t="shared" si="29"/>
        <v>0.92271800000000015</v>
      </c>
      <c r="K213">
        <v>1.65</v>
      </c>
      <c r="L213">
        <v>1.45</v>
      </c>
      <c r="M213">
        <v>1.302</v>
      </c>
      <c r="N213">
        <v>1.2350000000000001</v>
      </c>
      <c r="O213">
        <f t="shared" si="24"/>
        <v>6.6999999999999948E-2</v>
      </c>
      <c r="P213">
        <v>7.5762340000000004</v>
      </c>
      <c r="Q213">
        <v>7.7263799999999998</v>
      </c>
      <c r="R213">
        <f t="shared" si="28"/>
        <v>-0.15014599999999945</v>
      </c>
      <c r="S213">
        <v>0</v>
      </c>
      <c r="T213">
        <v>0</v>
      </c>
      <c r="U213">
        <f t="shared" si="25"/>
        <v>0</v>
      </c>
      <c r="V213">
        <f t="shared" si="27"/>
        <v>0</v>
      </c>
    </row>
    <row r="214" spans="1:22" x14ac:dyDescent="0.2">
      <c r="A214" t="s">
        <v>6</v>
      </c>
      <c r="B214" t="s">
        <v>10</v>
      </c>
      <c r="C214">
        <v>8</v>
      </c>
      <c r="D214" s="3" t="s">
        <v>14</v>
      </c>
      <c r="E214">
        <v>9.8044351689537873E-2</v>
      </c>
      <c r="F214">
        <f t="shared" si="23"/>
        <v>0.75934590000000002</v>
      </c>
      <c r="G214">
        <f t="shared" si="26"/>
        <v>0.15999999999999992</v>
      </c>
      <c r="H214">
        <v>-2.8172454</v>
      </c>
      <c r="I214">
        <v>-5.8546290000000001</v>
      </c>
      <c r="J214">
        <f t="shared" si="29"/>
        <v>3.0373836000000001</v>
      </c>
      <c r="K214">
        <v>1.65</v>
      </c>
      <c r="L214">
        <v>1.49</v>
      </c>
      <c r="M214">
        <v>1.302</v>
      </c>
      <c r="N214">
        <v>1.1559999999999999</v>
      </c>
      <c r="O214">
        <f t="shared" si="24"/>
        <v>0.14600000000000013</v>
      </c>
      <c r="P214">
        <v>7.5762340000000004</v>
      </c>
      <c r="Q214">
        <v>7.6398770000000003</v>
      </c>
      <c r="R214">
        <f t="shared" si="28"/>
        <v>-6.3642999999999894E-2</v>
      </c>
      <c r="S214">
        <v>0</v>
      </c>
      <c r="T214">
        <v>0</v>
      </c>
      <c r="U214">
        <f t="shared" si="25"/>
        <v>0</v>
      </c>
      <c r="V214">
        <f t="shared" si="27"/>
        <v>0</v>
      </c>
    </row>
    <row r="215" spans="1:22" x14ac:dyDescent="0.2">
      <c r="A215" t="s">
        <v>6</v>
      </c>
      <c r="B215" t="s">
        <v>11</v>
      </c>
      <c r="C215">
        <v>8</v>
      </c>
      <c r="D215" s="3" t="s">
        <v>14</v>
      </c>
      <c r="E215">
        <v>0.1449620057108521</v>
      </c>
      <c r="F215">
        <f t="shared" si="23"/>
        <v>0.33851807500000008</v>
      </c>
      <c r="G215">
        <f t="shared" si="26"/>
        <v>-4.0000000000000036E-2</v>
      </c>
      <c r="H215">
        <v>-2.8172454</v>
      </c>
      <c r="I215">
        <v>-4.1713177000000004</v>
      </c>
      <c r="J215">
        <f t="shared" si="29"/>
        <v>1.3540723000000003</v>
      </c>
      <c r="K215">
        <v>1.65</v>
      </c>
      <c r="L215">
        <v>1.69</v>
      </c>
      <c r="M215">
        <v>1.302</v>
      </c>
      <c r="N215">
        <v>0.56200000000000006</v>
      </c>
      <c r="O215">
        <f t="shared" si="24"/>
        <v>0.74</v>
      </c>
      <c r="P215">
        <v>7.5762340000000004</v>
      </c>
      <c r="Q215">
        <v>8.3368599999999997</v>
      </c>
      <c r="R215">
        <f t="shared" si="28"/>
        <v>-0.76062599999999936</v>
      </c>
      <c r="S215">
        <v>0</v>
      </c>
      <c r="T215">
        <v>0</v>
      </c>
      <c r="U215">
        <f t="shared" si="25"/>
        <v>0</v>
      </c>
      <c r="V215">
        <f t="shared" si="27"/>
        <v>0</v>
      </c>
    </row>
    <row r="216" spans="1:22" x14ac:dyDescent="0.2">
      <c r="A216" t="s">
        <v>6</v>
      </c>
      <c r="B216" t="s">
        <v>12</v>
      </c>
      <c r="C216">
        <v>8</v>
      </c>
      <c r="D216" s="3" t="s">
        <v>14</v>
      </c>
      <c r="E216">
        <v>7.2572761547203851E-2</v>
      </c>
      <c r="F216">
        <f t="shared" si="23"/>
        <v>1.0041339250000001</v>
      </c>
      <c r="G216">
        <f t="shared" si="26"/>
        <v>-0.12000000000000011</v>
      </c>
      <c r="H216">
        <v>-2.8172454</v>
      </c>
      <c r="I216">
        <v>-6.8337811000000004</v>
      </c>
      <c r="J216">
        <f t="shared" si="29"/>
        <v>4.0165357000000004</v>
      </c>
      <c r="K216">
        <v>1.65</v>
      </c>
      <c r="L216">
        <v>1.77</v>
      </c>
      <c r="M216">
        <v>1.302</v>
      </c>
      <c r="N216">
        <v>2.1280000000000001</v>
      </c>
      <c r="O216">
        <f t="shared" si="24"/>
        <v>-0.82600000000000007</v>
      </c>
      <c r="P216">
        <v>7.5762340000000004</v>
      </c>
      <c r="Q216">
        <v>8.9588300000000007</v>
      </c>
      <c r="R216">
        <f t="shared" si="28"/>
        <v>-1.3825960000000004</v>
      </c>
      <c r="S216">
        <v>0</v>
      </c>
      <c r="T216">
        <v>0</v>
      </c>
      <c r="U216">
        <f t="shared" si="25"/>
        <v>0</v>
      </c>
      <c r="V216">
        <f t="shared" si="27"/>
        <v>0</v>
      </c>
    </row>
    <row r="217" spans="1:22" x14ac:dyDescent="0.2">
      <c r="A217" t="s">
        <v>7</v>
      </c>
      <c r="B217" t="s">
        <v>6</v>
      </c>
      <c r="C217">
        <v>8</v>
      </c>
      <c r="D217" s="3" t="s">
        <v>14</v>
      </c>
      <c r="E217">
        <v>7.3214730561651967E-2</v>
      </c>
      <c r="F217">
        <f t="shared" si="23"/>
        <v>-0.13082574999999996</v>
      </c>
      <c r="G217">
        <f t="shared" si="26"/>
        <v>9.000000000000008E-2</v>
      </c>
      <c r="H217">
        <v>-3.3405483999999999</v>
      </c>
      <c r="I217">
        <v>-2.8172454</v>
      </c>
      <c r="J217">
        <f t="shared" si="29"/>
        <v>-0.52330299999999985</v>
      </c>
      <c r="K217">
        <v>1.74</v>
      </c>
      <c r="L217">
        <v>1.65</v>
      </c>
      <c r="M217">
        <v>2.30863</v>
      </c>
      <c r="N217">
        <v>1.302</v>
      </c>
      <c r="O217">
        <f t="shared" si="24"/>
        <v>1.0066299999999999</v>
      </c>
      <c r="P217">
        <v>9.2255529999999997</v>
      </c>
      <c r="Q217">
        <v>7.5762340000000004</v>
      </c>
      <c r="R217">
        <f t="shared" si="28"/>
        <v>1.6493189999999993</v>
      </c>
      <c r="S217">
        <v>0</v>
      </c>
      <c r="T217">
        <v>0</v>
      </c>
      <c r="U217">
        <f t="shared" si="25"/>
        <v>0</v>
      </c>
      <c r="V217">
        <f t="shared" si="27"/>
        <v>0</v>
      </c>
    </row>
    <row r="218" spans="1:22" x14ac:dyDescent="0.2">
      <c r="A218" t="s">
        <v>7</v>
      </c>
      <c r="B218" t="s">
        <v>9</v>
      </c>
      <c r="C218">
        <v>8</v>
      </c>
      <c r="D218" s="3" t="s">
        <v>14</v>
      </c>
      <c r="E218">
        <v>0.20191641643286348</v>
      </c>
      <c r="F218">
        <f t="shared" si="23"/>
        <v>9.9853750000000074E-2</v>
      </c>
      <c r="G218">
        <f t="shared" si="26"/>
        <v>0.29000000000000004</v>
      </c>
      <c r="H218">
        <v>-3.3405483999999999</v>
      </c>
      <c r="I218">
        <v>-3.7399634000000002</v>
      </c>
      <c r="J218">
        <f t="shared" si="29"/>
        <v>0.3994150000000003</v>
      </c>
      <c r="K218">
        <v>1.74</v>
      </c>
      <c r="L218">
        <v>1.45</v>
      </c>
      <c r="M218">
        <v>2.30863</v>
      </c>
      <c r="N218">
        <v>1.2350000000000001</v>
      </c>
      <c r="O218">
        <f t="shared" si="24"/>
        <v>1.0736299999999999</v>
      </c>
      <c r="P218">
        <v>9.2255529999999997</v>
      </c>
      <c r="Q218">
        <v>7.7263799999999998</v>
      </c>
      <c r="R218">
        <f t="shared" si="28"/>
        <v>1.4991729999999999</v>
      </c>
      <c r="S218">
        <v>0</v>
      </c>
      <c r="T218">
        <v>0</v>
      </c>
      <c r="U218">
        <f t="shared" si="25"/>
        <v>0</v>
      </c>
      <c r="V218">
        <f t="shared" si="27"/>
        <v>0</v>
      </c>
    </row>
    <row r="219" spans="1:22" x14ac:dyDescent="0.2">
      <c r="A219" t="s">
        <v>7</v>
      </c>
      <c r="B219" t="s">
        <v>10</v>
      </c>
      <c r="C219">
        <v>8</v>
      </c>
      <c r="D219" s="3" t="s">
        <v>14</v>
      </c>
      <c r="E219">
        <v>0.2056659152526554</v>
      </c>
      <c r="F219">
        <f t="shared" si="23"/>
        <v>0.62852015000000006</v>
      </c>
      <c r="G219">
        <f t="shared" si="26"/>
        <v>0.25</v>
      </c>
      <c r="H219">
        <v>-3.3405483999999999</v>
      </c>
      <c r="I219">
        <v>-5.8546290000000001</v>
      </c>
      <c r="J219">
        <f t="shared" si="29"/>
        <v>2.5140806000000002</v>
      </c>
      <c r="K219">
        <v>1.74</v>
      </c>
      <c r="L219">
        <v>1.49</v>
      </c>
      <c r="M219">
        <v>2.30863</v>
      </c>
      <c r="N219">
        <v>1.1559999999999999</v>
      </c>
      <c r="O219">
        <f t="shared" si="24"/>
        <v>1.15263</v>
      </c>
      <c r="P219">
        <v>9.2255529999999997</v>
      </c>
      <c r="Q219">
        <v>7.6398770000000003</v>
      </c>
      <c r="R219">
        <f t="shared" si="28"/>
        <v>1.5856759999999994</v>
      </c>
      <c r="S219">
        <v>0</v>
      </c>
      <c r="T219">
        <v>0</v>
      </c>
      <c r="U219">
        <f t="shared" si="25"/>
        <v>0</v>
      </c>
      <c r="V219">
        <f t="shared" si="27"/>
        <v>0</v>
      </c>
    </row>
    <row r="220" spans="1:22" x14ac:dyDescent="0.2">
      <c r="A220" t="s">
        <v>7</v>
      </c>
      <c r="B220" t="s">
        <v>11</v>
      </c>
      <c r="C220">
        <v>8</v>
      </c>
      <c r="D220" s="3" t="s">
        <v>14</v>
      </c>
      <c r="E220">
        <v>0.156787986070654</v>
      </c>
      <c r="F220">
        <f t="shared" si="23"/>
        <v>0.20769232500000012</v>
      </c>
      <c r="G220">
        <f t="shared" si="26"/>
        <v>5.0000000000000044E-2</v>
      </c>
      <c r="H220">
        <v>-3.3405483999999999</v>
      </c>
      <c r="I220">
        <v>-4.1713177000000004</v>
      </c>
      <c r="J220">
        <f t="shared" si="29"/>
        <v>0.83076930000000049</v>
      </c>
      <c r="K220">
        <v>1.74</v>
      </c>
      <c r="L220">
        <v>1.69</v>
      </c>
      <c r="M220">
        <v>2.30863</v>
      </c>
      <c r="N220">
        <v>0.56200000000000006</v>
      </c>
      <c r="O220">
        <f t="shared" si="24"/>
        <v>1.7466299999999999</v>
      </c>
      <c r="P220">
        <v>9.2255529999999997</v>
      </c>
      <c r="Q220">
        <v>8.3368599999999997</v>
      </c>
      <c r="R220">
        <f t="shared" si="28"/>
        <v>0.88869299999999996</v>
      </c>
      <c r="S220">
        <v>0</v>
      </c>
      <c r="T220">
        <v>0</v>
      </c>
      <c r="U220">
        <f t="shared" si="25"/>
        <v>0</v>
      </c>
      <c r="V220">
        <f t="shared" si="27"/>
        <v>0</v>
      </c>
    </row>
    <row r="221" spans="1:22" x14ac:dyDescent="0.2">
      <c r="A221" t="s">
        <v>7</v>
      </c>
      <c r="B221" t="s">
        <v>12</v>
      </c>
      <c r="C221">
        <v>8</v>
      </c>
      <c r="D221" s="3" t="s">
        <v>14</v>
      </c>
      <c r="E221">
        <v>4.5244435380039798E-2</v>
      </c>
      <c r="F221">
        <f t="shared" si="23"/>
        <v>0.87330817500000013</v>
      </c>
      <c r="G221">
        <f t="shared" si="26"/>
        <v>-3.0000000000000027E-2</v>
      </c>
      <c r="H221">
        <v>-3.3405483999999999</v>
      </c>
      <c r="I221">
        <v>-6.8337811000000004</v>
      </c>
      <c r="J221">
        <f t="shared" si="29"/>
        <v>3.4932327000000005</v>
      </c>
      <c r="K221">
        <v>1.74</v>
      </c>
      <c r="L221">
        <v>1.77</v>
      </c>
      <c r="M221">
        <v>2.30863</v>
      </c>
      <c r="N221">
        <v>2.1280000000000001</v>
      </c>
      <c r="O221">
        <f t="shared" si="24"/>
        <v>0.18062999999999985</v>
      </c>
      <c r="P221">
        <v>9.2255529999999997</v>
      </c>
      <c r="Q221">
        <v>8.9588300000000007</v>
      </c>
      <c r="R221">
        <f t="shared" si="28"/>
        <v>0.26672299999999893</v>
      </c>
      <c r="S221">
        <v>0</v>
      </c>
      <c r="T221">
        <v>0</v>
      </c>
      <c r="U221">
        <f t="shared" si="25"/>
        <v>0</v>
      </c>
      <c r="V221">
        <f t="shared" si="27"/>
        <v>0</v>
      </c>
    </row>
    <row r="222" spans="1:22" x14ac:dyDescent="0.2">
      <c r="A222" t="s">
        <v>9</v>
      </c>
      <c r="B222" t="s">
        <v>6</v>
      </c>
      <c r="C222">
        <v>8</v>
      </c>
      <c r="D222" s="3" t="s">
        <v>14</v>
      </c>
      <c r="E222">
        <v>0.21751221967756357</v>
      </c>
      <c r="F222">
        <f t="shared" si="23"/>
        <v>-0.23067950000000004</v>
      </c>
      <c r="G222">
        <f t="shared" si="26"/>
        <v>-0.19999999999999996</v>
      </c>
      <c r="H222">
        <v>-3.7399634000000002</v>
      </c>
      <c r="I222">
        <v>-2.8172454</v>
      </c>
      <c r="J222">
        <f t="shared" si="29"/>
        <v>-0.92271800000000015</v>
      </c>
      <c r="K222">
        <v>1.45</v>
      </c>
      <c r="L222">
        <v>1.65</v>
      </c>
      <c r="M222">
        <v>1.2350000000000001</v>
      </c>
      <c r="N222">
        <v>1.302</v>
      </c>
      <c r="O222">
        <f t="shared" si="24"/>
        <v>-6.6999999999999948E-2</v>
      </c>
      <c r="P222">
        <v>7.7263799999999998</v>
      </c>
      <c r="Q222">
        <v>7.5762340000000004</v>
      </c>
      <c r="R222">
        <f t="shared" si="28"/>
        <v>0.15014599999999945</v>
      </c>
      <c r="S222">
        <v>0</v>
      </c>
      <c r="T222">
        <v>0</v>
      </c>
      <c r="U222">
        <f t="shared" si="25"/>
        <v>0</v>
      </c>
      <c r="V222">
        <f t="shared" si="27"/>
        <v>0</v>
      </c>
    </row>
    <row r="223" spans="1:22" x14ac:dyDescent="0.2">
      <c r="A223" t="s">
        <v>9</v>
      </c>
      <c r="B223" t="s">
        <v>7</v>
      </c>
      <c r="C223">
        <v>8</v>
      </c>
      <c r="D223" s="3" t="s">
        <v>14</v>
      </c>
      <c r="E223">
        <v>0.35752564563219202</v>
      </c>
      <c r="F223">
        <f t="shared" si="23"/>
        <v>-9.9853750000000074E-2</v>
      </c>
      <c r="G223">
        <f t="shared" si="26"/>
        <v>-0.29000000000000004</v>
      </c>
      <c r="H223">
        <v>-3.7399634000000002</v>
      </c>
      <c r="I223">
        <v>-3.3405483999999999</v>
      </c>
      <c r="J223">
        <f t="shared" si="29"/>
        <v>-0.3994150000000003</v>
      </c>
      <c r="K223">
        <v>1.45</v>
      </c>
      <c r="L223">
        <v>1.74</v>
      </c>
      <c r="M223">
        <v>1.2350000000000001</v>
      </c>
      <c r="N223">
        <v>2.30863</v>
      </c>
      <c r="O223">
        <f t="shared" si="24"/>
        <v>-1.0736299999999999</v>
      </c>
      <c r="P223">
        <v>7.7263799999999998</v>
      </c>
      <c r="Q223">
        <v>9.2255529999999997</v>
      </c>
      <c r="R223">
        <f t="shared" si="28"/>
        <v>-1.4991729999999999</v>
      </c>
      <c r="S223">
        <v>0</v>
      </c>
      <c r="T223">
        <v>0</v>
      </c>
      <c r="U223">
        <f t="shared" si="25"/>
        <v>0</v>
      </c>
      <c r="V223">
        <f t="shared" si="27"/>
        <v>0</v>
      </c>
    </row>
    <row r="224" spans="1:22" x14ac:dyDescent="0.2">
      <c r="A224" t="s">
        <v>9</v>
      </c>
      <c r="B224" t="s">
        <v>10</v>
      </c>
      <c r="C224">
        <v>8</v>
      </c>
      <c r="D224" s="3" t="s">
        <v>14</v>
      </c>
      <c r="E224">
        <v>3.4456919563958945E-2</v>
      </c>
      <c r="F224">
        <f t="shared" si="23"/>
        <v>0.52866639999999998</v>
      </c>
      <c r="G224">
        <f t="shared" si="26"/>
        <v>-4.0000000000000036E-2</v>
      </c>
      <c r="H224">
        <v>-3.7399634000000002</v>
      </c>
      <c r="I224">
        <v>-5.8546290000000001</v>
      </c>
      <c r="J224">
        <f t="shared" si="29"/>
        <v>2.1146655999999999</v>
      </c>
      <c r="K224">
        <v>1.45</v>
      </c>
      <c r="L224">
        <v>1.49</v>
      </c>
      <c r="M224">
        <v>1.2350000000000001</v>
      </c>
      <c r="N224">
        <v>1.1559999999999999</v>
      </c>
      <c r="O224">
        <f t="shared" si="24"/>
        <v>7.9000000000000181E-2</v>
      </c>
      <c r="P224">
        <v>7.7263799999999998</v>
      </c>
      <c r="Q224">
        <v>7.6398770000000003</v>
      </c>
      <c r="R224">
        <f t="shared" si="28"/>
        <v>8.6502999999999552E-2</v>
      </c>
      <c r="S224">
        <v>0</v>
      </c>
      <c r="T224">
        <v>0</v>
      </c>
      <c r="U224">
        <f t="shared" si="25"/>
        <v>0</v>
      </c>
      <c r="V224">
        <f t="shared" si="27"/>
        <v>0</v>
      </c>
    </row>
    <row r="225" spans="1:22" x14ac:dyDescent="0.2">
      <c r="A225" t="s">
        <v>9</v>
      </c>
      <c r="B225" t="s">
        <v>11</v>
      </c>
      <c r="C225">
        <v>8</v>
      </c>
      <c r="D225" s="3" t="s">
        <v>14</v>
      </c>
      <c r="E225">
        <v>0.35807146010424479</v>
      </c>
      <c r="F225">
        <f t="shared" si="23"/>
        <v>0.10783857500000005</v>
      </c>
      <c r="G225">
        <f t="shared" si="26"/>
        <v>-0.24</v>
      </c>
      <c r="H225">
        <v>-3.7399634000000002</v>
      </c>
      <c r="I225">
        <v>-4.1713177000000004</v>
      </c>
      <c r="J225">
        <f t="shared" si="29"/>
        <v>0.43135430000000019</v>
      </c>
      <c r="K225">
        <v>1.45</v>
      </c>
      <c r="L225">
        <v>1.69</v>
      </c>
      <c r="M225">
        <v>1.2350000000000001</v>
      </c>
      <c r="N225">
        <v>0.56200000000000006</v>
      </c>
      <c r="O225">
        <f t="shared" si="24"/>
        <v>0.67300000000000004</v>
      </c>
      <c r="P225">
        <v>7.7263799999999998</v>
      </c>
      <c r="Q225">
        <v>8.3368599999999997</v>
      </c>
      <c r="R225">
        <f t="shared" si="28"/>
        <v>-0.61047999999999991</v>
      </c>
      <c r="S225">
        <v>0</v>
      </c>
      <c r="T225">
        <v>0</v>
      </c>
      <c r="U225">
        <f t="shared" si="25"/>
        <v>0</v>
      </c>
      <c r="V225">
        <f t="shared" si="27"/>
        <v>0</v>
      </c>
    </row>
    <row r="226" spans="1:22" x14ac:dyDescent="0.2">
      <c r="A226" t="s">
        <v>9</v>
      </c>
      <c r="B226" t="s">
        <v>12</v>
      </c>
      <c r="C226">
        <v>8</v>
      </c>
      <c r="D226" s="3" t="s">
        <v>14</v>
      </c>
      <c r="E226">
        <v>0.36742287275788044</v>
      </c>
      <c r="F226">
        <f t="shared" si="23"/>
        <v>0.77345442500000006</v>
      </c>
      <c r="G226">
        <f t="shared" si="26"/>
        <v>-0.32000000000000006</v>
      </c>
      <c r="H226">
        <v>-3.7399634000000002</v>
      </c>
      <c r="I226">
        <v>-6.8337811000000004</v>
      </c>
      <c r="J226">
        <f t="shared" si="29"/>
        <v>3.0938177000000002</v>
      </c>
      <c r="K226">
        <v>1.45</v>
      </c>
      <c r="L226">
        <v>1.77</v>
      </c>
      <c r="M226">
        <v>1.2350000000000001</v>
      </c>
      <c r="N226">
        <v>2.1280000000000001</v>
      </c>
      <c r="O226">
        <f t="shared" si="24"/>
        <v>-0.89300000000000002</v>
      </c>
      <c r="P226">
        <v>7.7263799999999998</v>
      </c>
      <c r="Q226">
        <v>8.9588300000000007</v>
      </c>
      <c r="R226">
        <f t="shared" si="28"/>
        <v>-1.2324500000000009</v>
      </c>
      <c r="S226">
        <v>0</v>
      </c>
      <c r="T226">
        <v>0</v>
      </c>
      <c r="U226">
        <f t="shared" si="25"/>
        <v>0</v>
      </c>
      <c r="V226">
        <f t="shared" si="27"/>
        <v>0</v>
      </c>
    </row>
    <row r="227" spans="1:22" x14ac:dyDescent="0.2">
      <c r="A227" t="s">
        <v>10</v>
      </c>
      <c r="B227" t="s">
        <v>6</v>
      </c>
      <c r="C227">
        <v>8</v>
      </c>
      <c r="D227" s="3" t="s">
        <v>14</v>
      </c>
      <c r="E227">
        <v>0.38017412408727397</v>
      </c>
      <c r="F227">
        <f t="shared" si="23"/>
        <v>-0.75934590000000002</v>
      </c>
      <c r="G227">
        <f t="shared" si="26"/>
        <v>-0.15999999999999992</v>
      </c>
      <c r="H227">
        <v>-5.8546290000000001</v>
      </c>
      <c r="I227">
        <v>-2.8172454</v>
      </c>
      <c r="J227">
        <f t="shared" si="29"/>
        <v>-3.0373836000000001</v>
      </c>
      <c r="K227">
        <v>1.49</v>
      </c>
      <c r="L227">
        <v>1.65</v>
      </c>
      <c r="M227">
        <v>1.1559999999999999</v>
      </c>
      <c r="N227">
        <v>1.302</v>
      </c>
      <c r="O227">
        <f t="shared" si="24"/>
        <v>-0.14600000000000013</v>
      </c>
      <c r="P227">
        <v>7.6398770000000003</v>
      </c>
      <c r="Q227">
        <v>7.5762340000000004</v>
      </c>
      <c r="R227">
        <f t="shared" si="28"/>
        <v>6.3642999999999894E-2</v>
      </c>
      <c r="S227">
        <v>0</v>
      </c>
      <c r="T227">
        <v>0</v>
      </c>
      <c r="U227">
        <f t="shared" si="25"/>
        <v>0</v>
      </c>
      <c r="V227">
        <f t="shared" si="27"/>
        <v>0</v>
      </c>
    </row>
    <row r="228" spans="1:22" x14ac:dyDescent="0.2">
      <c r="A228" t="s">
        <v>10</v>
      </c>
      <c r="B228" t="s">
        <v>7</v>
      </c>
      <c r="C228">
        <v>8</v>
      </c>
      <c r="D228" s="3" t="s">
        <v>14</v>
      </c>
      <c r="E228">
        <v>0.51681892541983399</v>
      </c>
      <c r="F228">
        <f t="shared" si="23"/>
        <v>-0.62852015000000006</v>
      </c>
      <c r="G228">
        <f t="shared" si="26"/>
        <v>-0.25</v>
      </c>
      <c r="H228">
        <v>-5.8546290000000001</v>
      </c>
      <c r="I228">
        <v>-3.3405483999999999</v>
      </c>
      <c r="J228">
        <f t="shared" si="29"/>
        <v>-2.5140806000000002</v>
      </c>
      <c r="K228">
        <v>1.49</v>
      </c>
      <c r="L228">
        <v>1.74</v>
      </c>
      <c r="M228">
        <v>1.1559999999999999</v>
      </c>
      <c r="N228">
        <v>2.30863</v>
      </c>
      <c r="O228">
        <f t="shared" si="24"/>
        <v>-1.15263</v>
      </c>
      <c r="P228">
        <v>7.6398770000000003</v>
      </c>
      <c r="Q228">
        <v>9.2255529999999997</v>
      </c>
      <c r="R228">
        <f t="shared" si="28"/>
        <v>-1.5856759999999994</v>
      </c>
      <c r="S228">
        <v>0</v>
      </c>
      <c r="T228">
        <v>0</v>
      </c>
      <c r="U228">
        <f t="shared" si="25"/>
        <v>0</v>
      </c>
      <c r="V228">
        <f t="shared" si="27"/>
        <v>0</v>
      </c>
    </row>
    <row r="229" spans="1:22" x14ac:dyDescent="0.2">
      <c r="A229" t="s">
        <v>10</v>
      </c>
      <c r="B229" t="s">
        <v>9</v>
      </c>
      <c r="C229">
        <v>8</v>
      </c>
      <c r="D229" s="3" t="s">
        <v>14</v>
      </c>
      <c r="E229">
        <v>-2.1967409386357759E-3</v>
      </c>
      <c r="F229">
        <f t="shared" si="23"/>
        <v>-0.52866639999999998</v>
      </c>
      <c r="G229">
        <f t="shared" si="26"/>
        <v>4.0000000000000036E-2</v>
      </c>
      <c r="H229">
        <v>-5.8546290000000001</v>
      </c>
      <c r="I229">
        <v>-3.7399634000000002</v>
      </c>
      <c r="J229">
        <f t="shared" si="29"/>
        <v>-2.1146655999999999</v>
      </c>
      <c r="K229">
        <v>1.49</v>
      </c>
      <c r="L229">
        <v>1.45</v>
      </c>
      <c r="M229">
        <v>1.1559999999999999</v>
      </c>
      <c r="N229">
        <v>1.2350000000000001</v>
      </c>
      <c r="O229">
        <f t="shared" si="24"/>
        <v>-7.9000000000000181E-2</v>
      </c>
      <c r="P229">
        <v>7.6398770000000003</v>
      </c>
      <c r="Q229">
        <v>7.7263799999999998</v>
      </c>
      <c r="R229">
        <f t="shared" si="28"/>
        <v>-8.6502999999999552E-2</v>
      </c>
      <c r="S229">
        <v>0</v>
      </c>
      <c r="T229">
        <v>0</v>
      </c>
      <c r="U229">
        <f t="shared" si="25"/>
        <v>0</v>
      </c>
      <c r="V229">
        <f t="shared" si="27"/>
        <v>0</v>
      </c>
    </row>
    <row r="230" spans="1:22" x14ac:dyDescent="0.2">
      <c r="A230" t="s">
        <v>10</v>
      </c>
      <c r="B230" t="s">
        <v>11</v>
      </c>
      <c r="C230">
        <v>8</v>
      </c>
      <c r="D230" s="3" t="s">
        <v>14</v>
      </c>
      <c r="E230">
        <v>0.35479853296698133</v>
      </c>
      <c r="F230">
        <f t="shared" si="23"/>
        <v>-0.42082782499999993</v>
      </c>
      <c r="G230">
        <f t="shared" si="26"/>
        <v>-0.19999999999999996</v>
      </c>
      <c r="H230">
        <v>-5.8546290000000001</v>
      </c>
      <c r="I230">
        <v>-4.1713177000000004</v>
      </c>
      <c r="J230">
        <f t="shared" si="29"/>
        <v>-1.6833112999999997</v>
      </c>
      <c r="K230">
        <v>1.49</v>
      </c>
      <c r="L230">
        <v>1.69</v>
      </c>
      <c r="M230">
        <v>1.1559999999999999</v>
      </c>
      <c r="N230">
        <v>0.56200000000000006</v>
      </c>
      <c r="O230">
        <f t="shared" si="24"/>
        <v>0.59399999999999986</v>
      </c>
      <c r="P230">
        <v>7.6398770000000003</v>
      </c>
      <c r="Q230">
        <v>8.3368599999999997</v>
      </c>
      <c r="R230">
        <f t="shared" si="28"/>
        <v>-0.69698299999999946</v>
      </c>
      <c r="S230">
        <v>0</v>
      </c>
      <c r="T230">
        <v>0</v>
      </c>
      <c r="U230">
        <f t="shared" si="25"/>
        <v>0</v>
      </c>
      <c r="V230">
        <f t="shared" si="27"/>
        <v>0</v>
      </c>
    </row>
    <row r="231" spans="1:22" x14ac:dyDescent="0.2">
      <c r="A231" t="s">
        <v>10</v>
      </c>
      <c r="B231" t="s">
        <v>12</v>
      </c>
      <c r="C231">
        <v>8</v>
      </c>
      <c r="D231" s="3" t="s">
        <v>14</v>
      </c>
      <c r="E231">
        <v>0.47183395877291917</v>
      </c>
      <c r="F231">
        <f t="shared" si="23"/>
        <v>0.24478802500000008</v>
      </c>
      <c r="G231">
        <f t="shared" si="26"/>
        <v>-0.28000000000000003</v>
      </c>
      <c r="H231">
        <v>-5.8546290000000001</v>
      </c>
      <c r="I231">
        <v>-6.8337811000000004</v>
      </c>
      <c r="J231">
        <f t="shared" si="29"/>
        <v>0.9791521000000003</v>
      </c>
      <c r="K231">
        <v>1.49</v>
      </c>
      <c r="L231">
        <v>1.77</v>
      </c>
      <c r="M231">
        <v>1.1559999999999999</v>
      </c>
      <c r="N231">
        <v>2.1280000000000001</v>
      </c>
      <c r="O231">
        <f t="shared" si="24"/>
        <v>-0.9720000000000002</v>
      </c>
      <c r="P231">
        <v>7.6398770000000003</v>
      </c>
      <c r="Q231">
        <v>8.9588300000000007</v>
      </c>
      <c r="R231">
        <f t="shared" si="28"/>
        <v>-1.3189530000000005</v>
      </c>
      <c r="S231">
        <v>0</v>
      </c>
      <c r="T231">
        <v>0</v>
      </c>
      <c r="U231">
        <f t="shared" si="25"/>
        <v>0</v>
      </c>
      <c r="V231">
        <f t="shared" si="27"/>
        <v>0</v>
      </c>
    </row>
    <row r="232" spans="1:22" x14ac:dyDescent="0.2">
      <c r="A232" t="s">
        <v>11</v>
      </c>
      <c r="B232" t="s">
        <v>6</v>
      </c>
      <c r="C232">
        <v>8</v>
      </c>
      <c r="D232" s="3" t="s">
        <v>14</v>
      </c>
      <c r="E232">
        <v>1.7185226410490577E-2</v>
      </c>
      <c r="F232">
        <f t="shared" si="23"/>
        <v>-0.33851807500000008</v>
      </c>
      <c r="G232">
        <f t="shared" si="26"/>
        <v>4.0000000000000036E-2</v>
      </c>
      <c r="H232">
        <v>-4.1713177000000004</v>
      </c>
      <c r="I232">
        <v>-2.8172454</v>
      </c>
      <c r="J232">
        <f t="shared" si="29"/>
        <v>-1.3540723000000003</v>
      </c>
      <c r="K232">
        <v>1.69</v>
      </c>
      <c r="L232">
        <v>1.65</v>
      </c>
      <c r="M232">
        <v>0.56200000000000006</v>
      </c>
      <c r="N232">
        <v>1.302</v>
      </c>
      <c r="O232">
        <f t="shared" si="24"/>
        <v>-0.74</v>
      </c>
      <c r="P232">
        <v>8.3368599999999997</v>
      </c>
      <c r="Q232">
        <v>7.5762340000000004</v>
      </c>
      <c r="R232">
        <f t="shared" si="28"/>
        <v>0.76062599999999936</v>
      </c>
      <c r="S232">
        <v>0</v>
      </c>
      <c r="T232">
        <v>0</v>
      </c>
      <c r="U232">
        <f t="shared" si="25"/>
        <v>0</v>
      </c>
      <c r="V232">
        <f t="shared" si="27"/>
        <v>0</v>
      </c>
    </row>
    <row r="233" spans="1:22" x14ac:dyDescent="0.2">
      <c r="A233" t="s">
        <v>11</v>
      </c>
      <c r="B233" t="s">
        <v>7</v>
      </c>
      <c r="C233">
        <v>8</v>
      </c>
      <c r="D233" s="3" t="s">
        <v>14</v>
      </c>
      <c r="E233">
        <v>3.7665739647182638E-2</v>
      </c>
      <c r="F233">
        <f t="shared" si="23"/>
        <v>-0.20769232500000012</v>
      </c>
      <c r="G233">
        <f t="shared" si="26"/>
        <v>-5.0000000000000044E-2</v>
      </c>
      <c r="H233">
        <v>-4.1713177000000004</v>
      </c>
      <c r="I233">
        <v>-3.3405483999999999</v>
      </c>
      <c r="J233">
        <f t="shared" si="29"/>
        <v>-0.83076930000000049</v>
      </c>
      <c r="K233">
        <v>1.69</v>
      </c>
      <c r="L233">
        <v>1.74</v>
      </c>
      <c r="M233">
        <v>0.56200000000000006</v>
      </c>
      <c r="N233">
        <v>2.30863</v>
      </c>
      <c r="O233">
        <f t="shared" si="24"/>
        <v>-1.7466299999999999</v>
      </c>
      <c r="P233">
        <v>8.3368599999999997</v>
      </c>
      <c r="Q233">
        <v>9.2255529999999997</v>
      </c>
      <c r="R233">
        <f t="shared" si="28"/>
        <v>-0.88869299999999996</v>
      </c>
      <c r="S233">
        <v>0</v>
      </c>
      <c r="T233">
        <v>0</v>
      </c>
      <c r="U233">
        <f t="shared" si="25"/>
        <v>0</v>
      </c>
      <c r="V233">
        <f t="shared" si="27"/>
        <v>0</v>
      </c>
    </row>
    <row r="234" spans="1:22" x14ac:dyDescent="0.2">
      <c r="A234" t="s">
        <v>11</v>
      </c>
      <c r="B234" t="s">
        <v>9</v>
      </c>
      <c r="C234">
        <v>8</v>
      </c>
      <c r="D234" s="3" t="s">
        <v>14</v>
      </c>
      <c r="E234">
        <v>0.17682764196831849</v>
      </c>
      <c r="F234">
        <f t="shared" si="23"/>
        <v>-0.10783857500000005</v>
      </c>
      <c r="G234">
        <f t="shared" si="26"/>
        <v>0.24</v>
      </c>
      <c r="H234">
        <v>-4.1713177000000004</v>
      </c>
      <c r="I234">
        <v>-3.7399634000000002</v>
      </c>
      <c r="J234">
        <f t="shared" si="29"/>
        <v>-0.43135430000000019</v>
      </c>
      <c r="K234">
        <v>1.69</v>
      </c>
      <c r="L234">
        <v>1.45</v>
      </c>
      <c r="M234">
        <v>0.56200000000000006</v>
      </c>
      <c r="N234">
        <v>1.2350000000000001</v>
      </c>
      <c r="O234">
        <f t="shared" si="24"/>
        <v>-0.67300000000000004</v>
      </c>
      <c r="P234">
        <v>8.3368599999999997</v>
      </c>
      <c r="Q234">
        <v>7.7263799999999998</v>
      </c>
      <c r="R234">
        <f t="shared" si="28"/>
        <v>0.61047999999999991</v>
      </c>
      <c r="S234">
        <v>0</v>
      </c>
      <c r="T234">
        <v>0</v>
      </c>
      <c r="U234">
        <f t="shared" si="25"/>
        <v>0</v>
      </c>
      <c r="V234">
        <f t="shared" si="27"/>
        <v>0</v>
      </c>
    </row>
    <row r="235" spans="1:22" x14ac:dyDescent="0.2">
      <c r="A235" t="s">
        <v>11</v>
      </c>
      <c r="B235" t="s">
        <v>10</v>
      </c>
      <c r="C235">
        <v>8</v>
      </c>
      <c r="D235" s="3" t="s">
        <v>14</v>
      </c>
      <c r="E235">
        <v>0.20080258609201992</v>
      </c>
      <c r="F235">
        <f t="shared" si="23"/>
        <v>0.42082782499999993</v>
      </c>
      <c r="G235">
        <f t="shared" si="26"/>
        <v>0.19999999999999996</v>
      </c>
      <c r="H235">
        <v>-4.1713177000000004</v>
      </c>
      <c r="I235">
        <v>-5.8546290000000001</v>
      </c>
      <c r="J235">
        <f t="shared" si="29"/>
        <v>1.6833112999999997</v>
      </c>
      <c r="K235">
        <v>1.69</v>
      </c>
      <c r="L235">
        <v>1.49</v>
      </c>
      <c r="M235">
        <v>0.56200000000000006</v>
      </c>
      <c r="N235">
        <v>1.1559999999999999</v>
      </c>
      <c r="O235">
        <f>M235-N235</f>
        <v>-0.59399999999999986</v>
      </c>
      <c r="P235">
        <v>8.3368599999999997</v>
      </c>
      <c r="Q235">
        <v>7.6398770000000003</v>
      </c>
      <c r="R235">
        <f t="shared" si="28"/>
        <v>0.69698299999999946</v>
      </c>
      <c r="S235">
        <v>0</v>
      </c>
      <c r="T235">
        <v>0</v>
      </c>
      <c r="U235">
        <f t="shared" si="25"/>
        <v>0</v>
      </c>
      <c r="V235">
        <f t="shared" si="27"/>
        <v>0</v>
      </c>
    </row>
    <row r="236" spans="1:22" x14ac:dyDescent="0.2">
      <c r="A236" t="s">
        <v>11</v>
      </c>
      <c r="B236" t="s">
        <v>12</v>
      </c>
      <c r="C236">
        <v>8</v>
      </c>
      <c r="D236" s="3" t="s">
        <v>14</v>
      </c>
      <c r="E236">
        <v>-3.4381541392524376E-2</v>
      </c>
      <c r="F236">
        <f t="shared" si="23"/>
        <v>0.66561585000000001</v>
      </c>
      <c r="G236">
        <f t="shared" si="26"/>
        <v>-8.0000000000000071E-2</v>
      </c>
      <c r="H236">
        <v>-4.1713177000000004</v>
      </c>
      <c r="I236">
        <v>-6.8337811000000004</v>
      </c>
      <c r="J236">
        <f t="shared" si="29"/>
        <v>2.6624634</v>
      </c>
      <c r="K236">
        <v>1.69</v>
      </c>
      <c r="L236">
        <v>1.77</v>
      </c>
      <c r="M236">
        <v>0.56200000000000006</v>
      </c>
      <c r="N236">
        <v>2.1280000000000001</v>
      </c>
      <c r="O236">
        <v>-1.5660000000000001</v>
      </c>
      <c r="P236">
        <v>8.3368599999999997</v>
      </c>
      <c r="Q236">
        <v>8.9588300000000007</v>
      </c>
      <c r="R236">
        <f t="shared" si="28"/>
        <v>-0.62197000000000102</v>
      </c>
      <c r="S236">
        <v>0</v>
      </c>
      <c r="T236">
        <v>0</v>
      </c>
      <c r="U236">
        <f t="shared" si="25"/>
        <v>0</v>
      </c>
      <c r="V236">
        <f t="shared" si="27"/>
        <v>0</v>
      </c>
    </row>
    <row r="237" spans="1:22" x14ac:dyDescent="0.2">
      <c r="A237" t="s">
        <v>12</v>
      </c>
      <c r="B237" t="s">
        <v>6</v>
      </c>
      <c r="C237">
        <v>8</v>
      </c>
      <c r="D237" s="3" t="s">
        <v>14</v>
      </c>
      <c r="E237">
        <v>-0.1537523776479211</v>
      </c>
      <c r="F237">
        <f t="shared" si="23"/>
        <v>-1.0041339250000001</v>
      </c>
      <c r="G237">
        <f t="shared" si="26"/>
        <v>0.12000000000000011</v>
      </c>
      <c r="H237">
        <v>-6.8337811000000004</v>
      </c>
      <c r="I237">
        <v>-2.8172454</v>
      </c>
      <c r="J237">
        <f t="shared" si="29"/>
        <v>-4.0165357000000004</v>
      </c>
      <c r="K237">
        <v>1.77</v>
      </c>
      <c r="L237">
        <v>1.65</v>
      </c>
      <c r="M237">
        <v>2.1280000000000001</v>
      </c>
      <c r="N237">
        <v>1.302</v>
      </c>
      <c r="O237">
        <v>0.82599999999999996</v>
      </c>
      <c r="P237">
        <v>8.9588300000000007</v>
      </c>
      <c r="Q237">
        <v>7.5762340000000004</v>
      </c>
      <c r="R237">
        <f t="shared" si="28"/>
        <v>1.3825960000000004</v>
      </c>
      <c r="S237">
        <v>0</v>
      </c>
      <c r="T237">
        <v>0</v>
      </c>
      <c r="U237">
        <f t="shared" si="25"/>
        <v>0</v>
      </c>
      <c r="V237">
        <f t="shared" si="27"/>
        <v>0</v>
      </c>
    </row>
    <row r="238" spans="1:22" x14ac:dyDescent="0.2">
      <c r="A238" t="s">
        <v>12</v>
      </c>
      <c r="B238" t="s">
        <v>7</v>
      </c>
      <c r="C238">
        <v>8</v>
      </c>
      <c r="D238" s="3" t="s">
        <v>14</v>
      </c>
      <c r="E238">
        <v>-8.4669686379149789E-2</v>
      </c>
      <c r="F238">
        <f t="shared" si="23"/>
        <v>-0.87330817500000013</v>
      </c>
      <c r="G238">
        <f t="shared" si="26"/>
        <v>3.0000000000000027E-2</v>
      </c>
      <c r="H238">
        <v>-6.8337811000000004</v>
      </c>
      <c r="I238">
        <v>-3.3405483999999999</v>
      </c>
      <c r="J238">
        <f t="shared" si="29"/>
        <v>-3.4932327000000005</v>
      </c>
      <c r="K238">
        <v>1.77</v>
      </c>
      <c r="L238">
        <v>1.74</v>
      </c>
      <c r="M238">
        <v>2.1280000000000001</v>
      </c>
      <c r="N238">
        <v>2.30863</v>
      </c>
      <c r="O238">
        <v>-0.18063000000000001</v>
      </c>
      <c r="P238">
        <v>8.9588300000000007</v>
      </c>
      <c r="Q238">
        <v>9.2255529999999997</v>
      </c>
      <c r="R238">
        <f t="shared" si="28"/>
        <v>-0.26672299999999893</v>
      </c>
      <c r="S238">
        <v>0</v>
      </c>
      <c r="T238">
        <v>0</v>
      </c>
      <c r="U238">
        <f t="shared" si="25"/>
        <v>0</v>
      </c>
      <c r="V238">
        <f t="shared" si="27"/>
        <v>0</v>
      </c>
    </row>
    <row r="239" spans="1:22" x14ac:dyDescent="0.2">
      <c r="A239" t="s">
        <v>12</v>
      </c>
      <c r="B239" t="s">
        <v>9</v>
      </c>
      <c r="C239">
        <v>8</v>
      </c>
      <c r="D239" s="3" t="s">
        <v>14</v>
      </c>
      <c r="E239">
        <v>-8.7135240537414213E-2</v>
      </c>
      <c r="F239">
        <f t="shared" si="23"/>
        <v>-0.77345442500000006</v>
      </c>
      <c r="G239">
        <f t="shared" si="26"/>
        <v>0.32000000000000006</v>
      </c>
      <c r="H239">
        <v>-6.8337811000000004</v>
      </c>
      <c r="I239">
        <v>-3.7399634000000002</v>
      </c>
      <c r="J239">
        <f t="shared" si="29"/>
        <v>-3.0938177000000002</v>
      </c>
      <c r="K239">
        <v>1.77</v>
      </c>
      <c r="L239">
        <v>1.45</v>
      </c>
      <c r="M239">
        <v>2.1280000000000001</v>
      </c>
      <c r="N239">
        <v>1.2350000000000001</v>
      </c>
      <c r="O239">
        <v>0.89300000000000002</v>
      </c>
      <c r="P239">
        <v>8.9588300000000007</v>
      </c>
      <c r="Q239">
        <v>7.7263799999999998</v>
      </c>
      <c r="R239">
        <f t="shared" si="28"/>
        <v>1.2324500000000009</v>
      </c>
      <c r="S239">
        <v>0</v>
      </c>
      <c r="T239">
        <v>0</v>
      </c>
      <c r="U239">
        <f t="shared" si="25"/>
        <v>0</v>
      </c>
      <c r="V239">
        <f t="shared" si="27"/>
        <v>0</v>
      </c>
    </row>
    <row r="240" spans="1:22" x14ac:dyDescent="0.2">
      <c r="A240" t="s">
        <v>12</v>
      </c>
      <c r="B240" t="s">
        <v>10</v>
      </c>
      <c r="C240">
        <v>8</v>
      </c>
      <c r="D240" s="3" t="s">
        <v>14</v>
      </c>
      <c r="E240">
        <v>-9.3723245480621699E-3</v>
      </c>
      <c r="F240">
        <f t="shared" si="23"/>
        <v>-0.24478802500000008</v>
      </c>
      <c r="G240">
        <f t="shared" si="26"/>
        <v>0.28000000000000003</v>
      </c>
      <c r="H240">
        <v>-6.8337811000000004</v>
      </c>
      <c r="I240">
        <v>-5.8546290000000001</v>
      </c>
      <c r="J240">
        <f t="shared" si="29"/>
        <v>-0.9791521000000003</v>
      </c>
      <c r="K240">
        <v>1.77</v>
      </c>
      <c r="L240">
        <v>1.49</v>
      </c>
      <c r="M240">
        <v>2.1280000000000001</v>
      </c>
      <c r="N240">
        <v>1.1559999999999999</v>
      </c>
      <c r="O240">
        <v>0.97199999999999998</v>
      </c>
      <c r="P240">
        <v>8.9588300000000007</v>
      </c>
      <c r="Q240">
        <v>7.6398770000000003</v>
      </c>
      <c r="R240">
        <f t="shared" si="28"/>
        <v>1.3189530000000005</v>
      </c>
      <c r="S240">
        <v>0</v>
      </c>
      <c r="T240">
        <v>0</v>
      </c>
      <c r="U240">
        <f t="shared" si="25"/>
        <v>0</v>
      </c>
      <c r="V240">
        <f t="shared" si="27"/>
        <v>0</v>
      </c>
    </row>
    <row r="241" spans="1:22" x14ac:dyDescent="0.2">
      <c r="A241" t="s">
        <v>12</v>
      </c>
      <c r="B241" t="s">
        <v>11</v>
      </c>
      <c r="C241">
        <v>8</v>
      </c>
      <c r="D241" s="3" t="s">
        <v>14</v>
      </c>
      <c r="E241">
        <v>-2.6217092649952974E-2</v>
      </c>
      <c r="F241">
        <f t="shared" si="23"/>
        <v>-0.66561585000000001</v>
      </c>
      <c r="G241">
        <f t="shared" si="26"/>
        <v>8.0000000000000071E-2</v>
      </c>
      <c r="H241">
        <v>-6.8337811000000004</v>
      </c>
      <c r="I241">
        <v>-4.1713177000000004</v>
      </c>
      <c r="J241">
        <f t="shared" si="29"/>
        <v>-2.6624634</v>
      </c>
      <c r="K241">
        <v>1.77</v>
      </c>
      <c r="L241">
        <v>1.69</v>
      </c>
      <c r="M241">
        <v>2.1280000000000001</v>
      </c>
      <c r="N241">
        <v>0.56200000000000006</v>
      </c>
      <c r="O241">
        <v>1.5660000000000001</v>
      </c>
      <c r="P241">
        <v>8.9588300000000007</v>
      </c>
      <c r="Q241">
        <v>8.3368599999999997</v>
      </c>
      <c r="R241">
        <f t="shared" si="28"/>
        <v>0.62197000000000102</v>
      </c>
      <c r="S241">
        <v>0</v>
      </c>
      <c r="T241">
        <v>0</v>
      </c>
      <c r="U241">
        <f t="shared" si="25"/>
        <v>0</v>
      </c>
      <c r="V241">
        <f t="shared" si="27"/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Salem, Maya</dc:creator>
  <cp:lastModifiedBy>Salem, Maya</cp:lastModifiedBy>
  <dcterms:created xsi:type="dcterms:W3CDTF">2024-06-30T22:30:03Z</dcterms:created>
  <dcterms:modified xsi:type="dcterms:W3CDTF">2024-07-01T21:03:47Z</dcterms:modified>
</cp:coreProperties>
</file>