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68" yWindow="408" windowWidth="11712" windowHeight="5400"/>
  </bookViews>
  <sheets>
    <sheet name="Papers" sheetId="2" r:id="rId1"/>
  </sheets>
  <calcPr calcId="125725"/>
</workbook>
</file>

<file path=xl/calcChain.xml><?xml version="1.0" encoding="utf-8"?>
<calcChain xmlns="http://schemas.openxmlformats.org/spreadsheetml/2006/main">
  <c r="S14" i="2"/>
  <c r="S12"/>
  <c r="X12" s="1"/>
  <c r="V12"/>
  <c r="X9"/>
  <c r="X10"/>
  <c r="X11"/>
  <c r="X8"/>
  <c r="S15"/>
  <c r="S8"/>
  <c r="W12"/>
  <c r="W11"/>
  <c r="W10"/>
  <c r="W9"/>
  <c r="W8"/>
  <c r="V8"/>
  <c r="T12"/>
  <c r="U12"/>
  <c r="V11"/>
  <c r="V10"/>
  <c r="V9"/>
  <c r="U11"/>
  <c r="U10"/>
  <c r="U9"/>
  <c r="U8"/>
  <c r="T11"/>
  <c r="S11"/>
  <c r="T10"/>
  <c r="T9"/>
  <c r="T8"/>
  <c r="S10"/>
  <c r="S9"/>
</calcChain>
</file>

<file path=xl/sharedStrings.xml><?xml version="1.0" encoding="utf-8"?>
<sst xmlns="http://schemas.openxmlformats.org/spreadsheetml/2006/main" count="989" uniqueCount="109">
  <si>
    <t>StArt - State of the Art through Systematic Review</t>
  </si>
  <si>
    <t>SYSTEMATIC REVIEW - SYSTEMATIC MAPPING VISUALIZATION TOOLS AND TECHNIQUES</t>
  </si>
  <si>
    <t>Date: 10/04/2014 - 12:35:44</t>
  </si>
  <si>
    <t>ID Paper</t>
  </si>
  <si>
    <t>Title</t>
  </si>
  <si>
    <t>Status/Extraction</t>
  </si>
  <si>
    <t>Year</t>
  </si>
  <si>
    <t>Focus : Tool</t>
  </si>
  <si>
    <t>Focus : Technique</t>
  </si>
  <si>
    <t>Focus : Multiple</t>
  </si>
  <si>
    <t>Evaluation Context : Industry</t>
  </si>
  <si>
    <t>Evaluation Context : Academic</t>
  </si>
  <si>
    <t>Evaluation Context : Multiple</t>
  </si>
  <si>
    <t>Evaluation Context : Poorly/Not detailed</t>
  </si>
  <si>
    <t>Evaluation Context : Not Adequate}</t>
  </si>
  <si>
    <t>Computation and visualization of cause-effect paths</t>
  </si>
  <si>
    <t>ACCEPTED</t>
  </si>
  <si>
    <t>2013</t>
  </si>
  <si>
    <t>N</t>
  </si>
  <si>
    <t>Y</t>
  </si>
  <si>
    <t>Restructuring unit tests with TestSurgeon</t>
  </si>
  <si>
    <t>2012</t>
  </si>
  <si>
    <t>Dynamic Fault Visualization Tool for Fault-based Testing and Prioritization</t>
  </si>
  <si>
    <t>Enhancing Fault Localization via Multivariate Visualization</t>
  </si>
  <si>
    <t>Debug Concurrent Programs with Visualization and Inference of Event Structure</t>
  </si>
  <si>
    <t>MaVis: Feature-Based Defects Visualization in Software Testing</t>
  </si>
  <si>
    <t>A Visualization Technique for the Passage Rates of Unit Testing and Static Checking with Caller-Callee Relationships</t>
  </si>
  <si>
    <t>2011</t>
  </si>
  <si>
    <t>TestEra: A tool for testing Java programs using alloy specifications</t>
  </si>
  <si>
    <t>Improvement of a Visualization Technique for the Passage Rate of Unit Testing and Static Checking and Its Evaluation</t>
  </si>
  <si>
    <t>Visualizing the Results of Field Testing</t>
  </si>
  <si>
    <t>2010</t>
  </si>
  <si>
    <t>ITVT: An image testing and visualization tool for image processing tasks</t>
  </si>
  <si>
    <t>Visualization of C++ Template Metaprograms</t>
  </si>
  <si>
    <t>A Demo on Using Visualization to Aid Run-Time Verification of Dynamic Service Systems</t>
  </si>
  <si>
    <t>Using observation and refinement to improve distributed systems test</t>
  </si>
  <si>
    <t>2003</t>
  </si>
  <si>
    <t>Mini-Me: A min-repro system for database software</t>
  </si>
  <si>
    <t>Creating GUI Testing Tools Using Accessibility Technologies</t>
  </si>
  <si>
    <t>2009</t>
  </si>
  <si>
    <t>Visualizing Multiple Program Executions to Assist Behavior Verification</t>
  </si>
  <si>
    <t>Investigating the Comprehension Support for Effective Visualization Tools #150; A Case Study</t>
  </si>
  <si>
    <t>WebVizOr: A Visualization Tool for Applying Automated Oracles and Analyzing Test Results of Web Applications</t>
  </si>
  <si>
    <t>2008</t>
  </si>
  <si>
    <t>Remixing visualization to support collaboration in software maintenance</t>
  </si>
  <si>
    <t>Improving Fault Injection of Soft Errors Using Program Dependencies</t>
  </si>
  <si>
    <t>A meta level dynamic approach to visualize impact analysis for regression testing</t>
  </si>
  <si>
    <t>Test Blueprints - Exposing Side Effects in Execution Traces to Support Writing Unit Tests</t>
  </si>
  <si>
    <t>Testability and Test Framework for Collaborative Real-Time Editing Tools</t>
  </si>
  <si>
    <t>2007</t>
  </si>
  <si>
    <t>A Toolkit for Visualizing the Runtime Behavior of TinyOS Applications</t>
  </si>
  <si>
    <t>A Multipurpose Code Coverage Tool for Java</t>
  </si>
  <si>
    <t>Facilitating Exploration of Unfamiliar Source Code by Providing 21/2D Visualizations of Dynamic Call Graphs</t>
  </si>
  <si>
    <t>Visualization of Affect-Relations of Message Races for Debugging MPI Programs</t>
  </si>
  <si>
    <t>CppTest: A Prototype Tool for Testing C/C++ Programs</t>
  </si>
  <si>
    <t>UCSIM: A Tool for Simulating Use Case Scenarios</t>
  </si>
  <si>
    <t>Automatic Test Generation From GUI Applications For Testing Web Services</t>
  </si>
  <si>
    <t>Enhancing Software Testing by Judicious Use of Code Coverage Information</t>
  </si>
  <si>
    <t>Assisting in fault localization using visual programming constructs</t>
  </si>
  <si>
    <t>2005</t>
  </si>
  <si>
    <t>How well do professional developers test with code coverage visualizations? An empirical study</t>
  </si>
  <si>
    <t>Breeding software test cases for complex systems</t>
  </si>
  <si>
    <t>2004</t>
  </si>
  <si>
    <t>Analysis and visualization of predicate dependence on formal parameters and global variables</t>
  </si>
  <si>
    <t>Gammatella: Visualization of Program-Execution Data for Deployed Software</t>
  </si>
  <si>
    <t>Visualizing interactions in distributed Java applications</t>
  </si>
  <si>
    <t>Causality visualization using animated growing polygons</t>
  </si>
  <si>
    <t>Visualization of test information to assist fault localization</t>
  </si>
  <si>
    <t>2002</t>
  </si>
  <si>
    <t>Understanding distributed systems via execution trace data</t>
  </si>
  <si>
    <t>2001</t>
  </si>
  <si>
    <t>Multivariate visualization in observation-based testing</t>
  </si>
  <si>
    <t>2000</t>
  </si>
  <si>
    <t>The graphical format of {TTCN}-3 in the context of {MSC} and {UML}</t>
  </si>
  <si>
    <t>Visualizing Potential Deadlocks in Multithreaded Programs</t>
  </si>
  <si>
    <t>Navigating error recovery code in Java applications</t>
  </si>
  <si>
    <t>{LOCO}: an interactive code (De)obfuscation tool</t>
  </si>
  <si>
    <t>2006</t>
  </si>
  <si>
    <t>Gaining insight into programs that analyze programs: by visualizing the analyzed program</t>
  </si>
  <si>
    <t>Experimental algorithmics</t>
  </si>
  <si>
    <t>{MVT}: a system for visual testing of software</t>
  </si>
  <si>
    <t>Understanding complex multithreaded software systems by using trace visualization</t>
  </si>
  <si>
    <t>End-user software visualizations for fault localization</t>
  </si>
  <si>
    <t>Which traceability visualization is suitable in this context? a comparative study</t>
  </si>
  <si>
    <t>Representing unit test data for large scale software development</t>
  </si>
  <si>
    <t>Understanding the behavior of transactional memory applications</t>
  </si>
  <si>
    <t>Automated construction of memory diagrams for program comprehension</t>
  </si>
  <si>
    <t>An interactive ambient visualization for code smells</t>
  </si>
  <si>
    <t>{TIE}: an interactive visualization of thread interleavings</t>
  </si>
  <si>
    <t>{MT}-{WAVE}: profiling multi-tier web applications</t>
  </si>
  <si>
    <t>Visualizing the runtime behavior of embedded network systems: A toolkit for TinyOS</t>
  </si>
  <si>
    <t>Test overlay in an emerging software product line â€“ An industrial case study</t>
  </si>
  <si>
    <t>OverView: A Framework for Generic Online Visualization of Distributed Systems</t>
  </si>
  <si>
    <t>Increasing test coverage with Hapao</t>
  </si>
  <si>
    <t>Early Verification and Validation of Mission Critical Systems</t>
  </si>
  <si>
    <t>A scalable tool for efficient protocol validation and testing</t>
  </si>
  <si>
    <t>Tool</t>
  </si>
  <si>
    <t>Technique</t>
  </si>
  <si>
    <t>Multiple</t>
  </si>
  <si>
    <t>Academy</t>
  </si>
  <si>
    <t>Industry</t>
  </si>
  <si>
    <t>N/A</t>
  </si>
  <si>
    <t>Poorly/Not Detailed</t>
  </si>
  <si>
    <t>Experimental</t>
  </si>
  <si>
    <t>Focus : Secondary Study}</t>
  </si>
  <si>
    <t>Based in a Visualization Reference Model : NO</t>
  </si>
  <si>
    <t>Based in a Visualization Reference Model : YES</t>
  </si>
  <si>
    <t>Based in a Visualization Reference Model : Not Adequate}</t>
  </si>
  <si>
    <t>C.C.3 vs C.C.4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</si>
</sst>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i/>
      <sz val="18"/>
      <color indexed="17"/>
      <name val="Verdana"/>
      <family val="2"/>
    </font>
    <font>
      <b/>
      <i/>
      <sz val="14"/>
      <name val="Verdana"/>
      <family val="2"/>
    </font>
    <font>
      <b/>
      <sz val="11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0" xfId="0" applyFont="1" applyFill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Evaluation</a:t>
            </a:r>
            <a:r>
              <a:rPr lang="en-US" baseline="0"/>
              <a:t> Context x Focus</a:t>
            </a:r>
            <a:endParaRPr lang="en-US"/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Papers!$R$8</c:f>
              <c:strCache>
                <c:ptCount val="1"/>
                <c:pt idx="0">
                  <c:v>Tool</c:v>
                </c:pt>
              </c:strCache>
            </c:strRef>
          </c:tx>
          <c:cat>
            <c:strRef>
              <c:f>Papers!$S$7:$W$7</c:f>
              <c:strCache>
                <c:ptCount val="5"/>
                <c:pt idx="0">
                  <c:v>Industry</c:v>
                </c:pt>
                <c:pt idx="1">
                  <c:v>Academy</c:v>
                </c:pt>
                <c:pt idx="2">
                  <c:v>Multiple</c:v>
                </c:pt>
                <c:pt idx="3">
                  <c:v>Poorly/Not Detailed</c:v>
                </c:pt>
                <c:pt idx="4">
                  <c:v>N/A</c:v>
                </c:pt>
              </c:strCache>
            </c:strRef>
          </c:cat>
          <c:val>
            <c:numRef>
              <c:f>Papers!$S$8:$W$8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Papers!$R$9</c:f>
              <c:strCache>
                <c:ptCount val="1"/>
                <c:pt idx="0">
                  <c:v>Technique</c:v>
                </c:pt>
              </c:strCache>
            </c:strRef>
          </c:tx>
          <c:cat>
            <c:strRef>
              <c:f>Papers!$S$7:$W$7</c:f>
              <c:strCache>
                <c:ptCount val="5"/>
                <c:pt idx="0">
                  <c:v>Industry</c:v>
                </c:pt>
                <c:pt idx="1">
                  <c:v>Academy</c:v>
                </c:pt>
                <c:pt idx="2">
                  <c:v>Multiple</c:v>
                </c:pt>
                <c:pt idx="3">
                  <c:v>Poorly/Not Detailed</c:v>
                </c:pt>
                <c:pt idx="4">
                  <c:v>N/A</c:v>
                </c:pt>
              </c:strCache>
            </c:strRef>
          </c:cat>
          <c:val>
            <c:numRef>
              <c:f>Papers!$S$9:$W$9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Papers!$R$10</c:f>
              <c:strCache>
                <c:ptCount val="1"/>
                <c:pt idx="0">
                  <c:v>Multiple</c:v>
                </c:pt>
              </c:strCache>
            </c:strRef>
          </c:tx>
          <c:cat>
            <c:strRef>
              <c:f>Papers!$S$7:$W$7</c:f>
              <c:strCache>
                <c:ptCount val="5"/>
                <c:pt idx="0">
                  <c:v>Industry</c:v>
                </c:pt>
                <c:pt idx="1">
                  <c:v>Academy</c:v>
                </c:pt>
                <c:pt idx="2">
                  <c:v>Multiple</c:v>
                </c:pt>
                <c:pt idx="3">
                  <c:v>Poorly/Not Detailed</c:v>
                </c:pt>
                <c:pt idx="4">
                  <c:v>N/A</c:v>
                </c:pt>
              </c:strCache>
            </c:strRef>
          </c:cat>
          <c:val>
            <c:numRef>
              <c:f>Papers!$S$10:$W$10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bubble3D val="1"/>
        </c:ser>
        <c:ser>
          <c:idx val="3"/>
          <c:order val="3"/>
          <c:tx>
            <c:strRef>
              <c:f>Papers!$R$11</c:f>
              <c:strCache>
                <c:ptCount val="1"/>
                <c:pt idx="0">
                  <c:v>Experimental</c:v>
                </c:pt>
              </c:strCache>
            </c:strRef>
          </c:tx>
          <c:cat>
            <c:strRef>
              <c:f>Papers!$S$7:$W$7</c:f>
              <c:strCache>
                <c:ptCount val="5"/>
                <c:pt idx="0">
                  <c:v>Industry</c:v>
                </c:pt>
                <c:pt idx="1">
                  <c:v>Academy</c:v>
                </c:pt>
                <c:pt idx="2">
                  <c:v>Multiple</c:v>
                </c:pt>
                <c:pt idx="3">
                  <c:v>Poorly/Not Detailed</c:v>
                </c:pt>
                <c:pt idx="4">
                  <c:v>N/A</c:v>
                </c:pt>
              </c:strCache>
            </c:strRef>
          </c:cat>
          <c:val>
            <c:numRef>
              <c:f>Papers!$S$11:$W$11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bubble3D val="1"/>
        </c:ser>
        <c:dLbls>
          <c:showVal val="1"/>
        </c:dLbls>
        <c:gapWidth val="95"/>
        <c:overlap val="100"/>
        <c:axId val="174051328"/>
        <c:axId val="174024960"/>
      </c:barChart>
      <c:valAx>
        <c:axId val="17402496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74051328"/>
        <c:crosses val="autoZero"/>
        <c:crossBetween val="between"/>
      </c:valAx>
      <c:catAx>
        <c:axId val="174051328"/>
        <c:scaling>
          <c:orientation val="minMax"/>
        </c:scaling>
        <c:axPos val="l"/>
        <c:numFmt formatCode="General" sourceLinked="1"/>
        <c:majorTickMark val="none"/>
        <c:tickLblPos val="nextTo"/>
        <c:crossAx val="174024960"/>
        <c:crosses val="autoZero"/>
        <c:auto val="1"/>
        <c:lblAlgn val="ctr"/>
        <c:lblOffset val="100"/>
      </c:catAx>
    </c:plotArea>
    <c:legend>
      <c:legendPos val="t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 u="none"/>
      </a:pPr>
      <a:endParaRPr lang="en-US"/>
    </a:p>
  </c:txPr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54426</xdr:colOff>
      <xdr:row>10</xdr:row>
      <xdr:rowOff>108856</xdr:rowOff>
    </xdr:from>
    <xdr:to>
      <xdr:col>32</xdr:col>
      <xdr:colOff>141513</xdr:colOff>
      <xdr:row>31</xdr:row>
      <xdr:rowOff>21771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2"/>
  <sheetViews>
    <sheetView tabSelected="1" topLeftCell="O1" zoomScaleNormal="100" workbookViewId="0">
      <selection activeCell="R7" sqref="R7"/>
    </sheetView>
  </sheetViews>
  <sheetFormatPr defaultRowHeight="13.2"/>
  <cols>
    <col min="1" max="1" width="11.6640625" customWidth="1"/>
    <col min="2" max="2" width="67.44140625" customWidth="1"/>
    <col min="3" max="3" width="19.5546875" customWidth="1"/>
    <col min="4" max="4" width="3.88671875" customWidth="1"/>
    <col min="6" max="9" width="18.5546875" style="6" customWidth="1"/>
    <col min="10" max="14" width="28.88671875" style="5" customWidth="1"/>
    <col min="15" max="17" width="16" style="11" customWidth="1"/>
    <col min="18" max="18" width="14.5546875" customWidth="1"/>
    <col min="34" max="34" width="50.77734375" customWidth="1"/>
  </cols>
  <sheetData>
    <row r="1" spans="1:24">
      <c r="A1" s="12" t="s">
        <v>0</v>
      </c>
      <c r="B1" s="13"/>
      <c r="C1" s="13"/>
      <c r="D1" s="13"/>
      <c r="E1" s="13"/>
      <c r="F1" s="13"/>
      <c r="G1" s="13"/>
      <c r="H1" s="13"/>
    </row>
    <row r="2" spans="1:24">
      <c r="A2" s="13"/>
      <c r="B2" s="13"/>
      <c r="C2" s="13"/>
      <c r="D2" s="13"/>
      <c r="E2" s="13"/>
      <c r="F2" s="13"/>
      <c r="G2" s="13"/>
      <c r="H2" s="13"/>
    </row>
    <row r="3" spans="1:24">
      <c r="A3" s="13"/>
      <c r="B3" s="13"/>
      <c r="C3" s="13"/>
      <c r="D3" s="13"/>
      <c r="E3" s="13"/>
      <c r="F3" s="13"/>
      <c r="G3" s="13"/>
      <c r="H3" s="13"/>
    </row>
    <row r="4" spans="1:24" ht="17.399999999999999">
      <c r="A4" s="14" t="s">
        <v>1</v>
      </c>
      <c r="B4" s="13"/>
      <c r="C4" s="13"/>
      <c r="D4" s="13"/>
      <c r="E4" s="13"/>
      <c r="F4" s="13"/>
      <c r="G4" s="13"/>
      <c r="H4" s="13"/>
    </row>
    <row r="5" spans="1:24" ht="13.8">
      <c r="A5" s="15" t="s">
        <v>2</v>
      </c>
      <c r="B5" s="13"/>
      <c r="C5" s="13"/>
      <c r="D5" s="13"/>
      <c r="E5" s="13"/>
      <c r="F5" s="13"/>
      <c r="G5" s="13"/>
      <c r="H5" s="13"/>
    </row>
    <row r="6" spans="1:24">
      <c r="A6" s="13"/>
      <c r="B6" s="13"/>
      <c r="C6" s="13"/>
      <c r="D6" s="13"/>
      <c r="E6" s="13"/>
      <c r="F6" s="13"/>
      <c r="G6" s="13"/>
      <c r="H6" s="13"/>
    </row>
    <row r="7" spans="1:24">
      <c r="R7" s="16" t="s">
        <v>108</v>
      </c>
      <c r="S7" t="s">
        <v>100</v>
      </c>
      <c r="T7" t="s">
        <v>99</v>
      </c>
      <c r="U7" t="s">
        <v>98</v>
      </c>
      <c r="V7" t="s">
        <v>102</v>
      </c>
      <c r="W7" t="s">
        <v>101</v>
      </c>
    </row>
    <row r="8" spans="1:24">
      <c r="A8" s="1" t="s">
        <v>3</v>
      </c>
      <c r="B8" s="1" t="s">
        <v>4</v>
      </c>
      <c r="C8" s="1" t="s">
        <v>5</v>
      </c>
      <c r="D8" s="1" t="s">
        <v>6</v>
      </c>
      <c r="F8" s="7" t="s">
        <v>7</v>
      </c>
      <c r="G8" s="7" t="s">
        <v>8</v>
      </c>
      <c r="H8" s="7" t="s">
        <v>9</v>
      </c>
      <c r="I8" s="7" t="s">
        <v>104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105</v>
      </c>
      <c r="P8" s="1" t="s">
        <v>106</v>
      </c>
      <c r="Q8" s="1" t="s">
        <v>107</v>
      </c>
      <c r="R8" t="s">
        <v>96</v>
      </c>
      <c r="S8">
        <f>COUNTIFS(F9:F72,"=Y",J9:J72,"=Y")</f>
        <v>6</v>
      </c>
      <c r="T8">
        <f>COUNTIFS(F9:F72,"=Y",K9:K72,"=Y")</f>
        <v>6</v>
      </c>
      <c r="U8">
        <f>COUNTIFS(F9:F72,"=Y",L9:L72,"=Y")</f>
        <v>0</v>
      </c>
      <c r="V8">
        <f>COUNTIFS(F9:F72,"=Y",M9:M72,"=Y")</f>
        <v>13</v>
      </c>
      <c r="W8">
        <f>COUNTIFS(F9:F72,"=Y",N9:N72,"=Y")</f>
        <v>0</v>
      </c>
      <c r="X8">
        <f>SUM(S8:W8)</f>
        <v>25</v>
      </c>
    </row>
    <row r="9" spans="1:24">
      <c r="A9" s="2">
        <v>1117</v>
      </c>
      <c r="B9" s="2" t="s">
        <v>15</v>
      </c>
      <c r="C9" s="2" t="s">
        <v>16</v>
      </c>
      <c r="D9" s="2" t="s">
        <v>17</v>
      </c>
      <c r="F9" s="8" t="s">
        <v>18</v>
      </c>
      <c r="G9" s="8" t="s">
        <v>19</v>
      </c>
      <c r="H9" s="8" t="s">
        <v>18</v>
      </c>
      <c r="I9" s="8" t="s">
        <v>18</v>
      </c>
      <c r="J9" s="2" t="s">
        <v>18</v>
      </c>
      <c r="K9" s="2" t="s">
        <v>19</v>
      </c>
      <c r="L9" s="2" t="s">
        <v>18</v>
      </c>
      <c r="M9" s="2" t="s">
        <v>18</v>
      </c>
      <c r="N9" s="2" t="s">
        <v>18</v>
      </c>
      <c r="O9" s="9" t="s">
        <v>19</v>
      </c>
      <c r="P9" s="9" t="s">
        <v>18</v>
      </c>
      <c r="Q9" s="9" t="s">
        <v>18</v>
      </c>
      <c r="R9" t="s">
        <v>97</v>
      </c>
      <c r="S9">
        <f>COUNTIFS(G9:G72,"=Y",J9:J72,"=Y")</f>
        <v>5</v>
      </c>
      <c r="T9">
        <f>COUNTIFS(G9:G72,"=Y",K9:K72,"=Y")</f>
        <v>4</v>
      </c>
      <c r="U9">
        <f>COUNTIFS(G9:G72,"=Y",L9:L72,"=Y")</f>
        <v>1</v>
      </c>
      <c r="V9">
        <f>COUNTIFS(G9:G72,"=Y",M9:M72,"=Y")</f>
        <v>7</v>
      </c>
      <c r="W9">
        <f>COUNTIFS(G9:G72,"=Y",N9:N72,"=Y")</f>
        <v>0</v>
      </c>
      <c r="X9" s="5">
        <f t="shared" ref="X9:X12" si="0">SUM(S9:W9)</f>
        <v>17</v>
      </c>
    </row>
    <row r="10" spans="1:24">
      <c r="A10" s="2">
        <v>1119</v>
      </c>
      <c r="B10" s="2" t="s">
        <v>20</v>
      </c>
      <c r="C10" s="2" t="s">
        <v>16</v>
      </c>
      <c r="D10" s="2" t="s">
        <v>21</v>
      </c>
      <c r="F10" s="8" t="s">
        <v>18</v>
      </c>
      <c r="G10" s="8" t="s">
        <v>18</v>
      </c>
      <c r="H10" s="8" t="s">
        <v>19</v>
      </c>
      <c r="I10" s="8" t="s">
        <v>18</v>
      </c>
      <c r="J10" s="2" t="s">
        <v>18</v>
      </c>
      <c r="K10" s="2" t="s">
        <v>19</v>
      </c>
      <c r="L10" s="2" t="s">
        <v>18</v>
      </c>
      <c r="M10" s="2" t="s">
        <v>18</v>
      </c>
      <c r="N10" s="2" t="s">
        <v>18</v>
      </c>
      <c r="O10" s="9" t="s">
        <v>19</v>
      </c>
      <c r="P10" s="9" t="s">
        <v>18</v>
      </c>
      <c r="Q10" s="9" t="s">
        <v>18</v>
      </c>
      <c r="R10" t="s">
        <v>98</v>
      </c>
      <c r="S10">
        <f>COUNTIFS(H9:H72,"=Y",J9:J72,"=Y")</f>
        <v>1</v>
      </c>
      <c r="T10">
        <f>COUNTIFS(H9:H72,"=Y",K9:K72,"=Y")</f>
        <v>9</v>
      </c>
      <c r="U10">
        <f>COUNTIFS(H9:H72,"=Y",L9:L72,"=Y")</f>
        <v>0</v>
      </c>
      <c r="V10">
        <f>COUNTIFS(H9:H72,"=Y",M9:M72,"=Y")</f>
        <v>7</v>
      </c>
      <c r="W10" s="5">
        <f>COUNTIFS(H9:H72,"=Y",N9:N72,"=Y")</f>
        <v>2</v>
      </c>
      <c r="X10" s="5">
        <f t="shared" si="0"/>
        <v>19</v>
      </c>
    </row>
    <row r="11" spans="1:24">
      <c r="A11" s="2">
        <v>1120</v>
      </c>
      <c r="B11" s="2" t="s">
        <v>22</v>
      </c>
      <c r="C11" s="2" t="s">
        <v>16</v>
      </c>
      <c r="D11" s="2" t="s">
        <v>21</v>
      </c>
      <c r="F11" s="8" t="s">
        <v>18</v>
      </c>
      <c r="G11" s="8" t="s">
        <v>18</v>
      </c>
      <c r="H11" s="8" t="s">
        <v>19</v>
      </c>
      <c r="I11" s="8" t="s">
        <v>18</v>
      </c>
      <c r="J11" s="2" t="s">
        <v>18</v>
      </c>
      <c r="K11" s="2" t="s">
        <v>18</v>
      </c>
      <c r="L11" s="2" t="s">
        <v>18</v>
      </c>
      <c r="M11" s="2" t="s">
        <v>19</v>
      </c>
      <c r="N11" s="2" t="s">
        <v>18</v>
      </c>
      <c r="O11" s="9" t="s">
        <v>19</v>
      </c>
      <c r="P11" s="9" t="s">
        <v>18</v>
      </c>
      <c r="Q11" s="9" t="s">
        <v>18</v>
      </c>
      <c r="R11" s="3" t="s">
        <v>103</v>
      </c>
      <c r="S11">
        <f>COUNTIFS(I9:I72,"=Y",J9:J72,"=Y")</f>
        <v>1</v>
      </c>
      <c r="T11">
        <f>COUNTIFS(I9:I72,"=Y",K9:K72,"=Y")</f>
        <v>2</v>
      </c>
      <c r="U11">
        <f>COUNTIFS(I9:I72,"=Y",L9:L72,"=Y")</f>
        <v>0</v>
      </c>
      <c r="V11">
        <f>COUNTIFS(I9:I72,"=Y",M9:M72,"=Y")</f>
        <v>0</v>
      </c>
      <c r="W11" s="5">
        <f>COUNTIFS(I9:I72,"=Y",N9:N72,"=Y")</f>
        <v>0</v>
      </c>
      <c r="X11" s="5">
        <f t="shared" si="0"/>
        <v>3</v>
      </c>
    </row>
    <row r="12" spans="1:24">
      <c r="A12" s="2">
        <v>1121</v>
      </c>
      <c r="B12" s="2" t="s">
        <v>23</v>
      </c>
      <c r="C12" s="2" t="s">
        <v>16</v>
      </c>
      <c r="D12" s="2" t="s">
        <v>21</v>
      </c>
      <c r="F12" s="8" t="s">
        <v>18</v>
      </c>
      <c r="G12" s="8" t="s">
        <v>19</v>
      </c>
      <c r="H12" s="8" t="s">
        <v>18</v>
      </c>
      <c r="I12" s="8" t="s">
        <v>18</v>
      </c>
      <c r="J12" s="2" t="s">
        <v>18</v>
      </c>
      <c r="K12" s="2" t="s">
        <v>18</v>
      </c>
      <c r="L12" s="2" t="s">
        <v>18</v>
      </c>
      <c r="M12" s="2" t="s">
        <v>19</v>
      </c>
      <c r="N12" s="2" t="s">
        <v>18</v>
      </c>
      <c r="O12" s="9" t="s">
        <v>19</v>
      </c>
      <c r="P12" s="9" t="s">
        <v>18</v>
      </c>
      <c r="Q12" s="9" t="s">
        <v>18</v>
      </c>
      <c r="S12">
        <f>SUM(S8:S11)</f>
        <v>13</v>
      </c>
      <c r="T12" s="5">
        <f t="shared" ref="T12:W12" si="1">SUM(T8:T11)</f>
        <v>21</v>
      </c>
      <c r="U12" s="5">
        <f t="shared" si="1"/>
        <v>1</v>
      </c>
      <c r="V12" s="5">
        <f t="shared" si="1"/>
        <v>27</v>
      </c>
      <c r="W12" s="5">
        <f t="shared" si="1"/>
        <v>2</v>
      </c>
      <c r="X12" s="5">
        <f t="shared" si="0"/>
        <v>64</v>
      </c>
    </row>
    <row r="13" spans="1:24">
      <c r="A13" s="2">
        <v>1122</v>
      </c>
      <c r="B13" s="2" t="s">
        <v>24</v>
      </c>
      <c r="C13" s="2" t="s">
        <v>16</v>
      </c>
      <c r="D13" s="2" t="s">
        <v>21</v>
      </c>
      <c r="F13" s="8" t="s">
        <v>18</v>
      </c>
      <c r="G13" s="8" t="s">
        <v>19</v>
      </c>
      <c r="H13" s="8" t="s">
        <v>18</v>
      </c>
      <c r="I13" s="8" t="s">
        <v>18</v>
      </c>
      <c r="J13" s="2" t="s">
        <v>18</v>
      </c>
      <c r="K13" s="2" t="s">
        <v>19</v>
      </c>
      <c r="L13" s="2" t="s">
        <v>18</v>
      </c>
      <c r="M13" s="2" t="s">
        <v>18</v>
      </c>
      <c r="N13" s="2" t="s">
        <v>18</v>
      </c>
      <c r="O13" s="9" t="s">
        <v>19</v>
      </c>
      <c r="P13" s="9" t="s">
        <v>18</v>
      </c>
      <c r="Q13" s="9" t="s">
        <v>18</v>
      </c>
    </row>
    <row r="14" spans="1:24">
      <c r="A14" s="2">
        <v>1123</v>
      </c>
      <c r="B14" s="2" t="s">
        <v>25</v>
      </c>
      <c r="C14" s="2" t="s">
        <v>16</v>
      </c>
      <c r="D14" s="2" t="s">
        <v>21</v>
      </c>
      <c r="F14" s="8" t="s">
        <v>19</v>
      </c>
      <c r="G14" s="8" t="s">
        <v>18</v>
      </c>
      <c r="H14" s="8" t="s">
        <v>18</v>
      </c>
      <c r="I14" s="8" t="s">
        <v>18</v>
      </c>
      <c r="J14" s="2" t="s">
        <v>18</v>
      </c>
      <c r="K14" s="2" t="s">
        <v>18</v>
      </c>
      <c r="L14" s="2" t="s">
        <v>18</v>
      </c>
      <c r="M14" s="2" t="s">
        <v>19</v>
      </c>
      <c r="N14" s="2" t="s">
        <v>18</v>
      </c>
      <c r="O14" s="9" t="s">
        <v>19</v>
      </c>
      <c r="P14" s="9" t="s">
        <v>18</v>
      </c>
      <c r="Q14" s="9" t="s">
        <v>18</v>
      </c>
      <c r="S14">
        <f>SUM(S12:U12)</f>
        <v>35</v>
      </c>
    </row>
    <row r="15" spans="1:24">
      <c r="A15" s="2">
        <v>1124</v>
      </c>
      <c r="B15" s="2" t="s">
        <v>26</v>
      </c>
      <c r="C15" s="2" t="s">
        <v>16</v>
      </c>
      <c r="D15" s="2" t="s">
        <v>27</v>
      </c>
      <c r="F15" s="8" t="s">
        <v>19</v>
      </c>
      <c r="G15" s="8" t="s">
        <v>18</v>
      </c>
      <c r="H15" s="8" t="s">
        <v>18</v>
      </c>
      <c r="I15" s="8" t="s">
        <v>18</v>
      </c>
      <c r="J15" s="2" t="s">
        <v>18</v>
      </c>
      <c r="K15" s="2" t="s">
        <v>19</v>
      </c>
      <c r="L15" s="2" t="s">
        <v>18</v>
      </c>
      <c r="M15" s="2" t="s">
        <v>18</v>
      </c>
      <c r="N15" s="2" t="s">
        <v>18</v>
      </c>
      <c r="O15" s="9" t="s">
        <v>19</v>
      </c>
      <c r="P15" s="9" t="s">
        <v>18</v>
      </c>
      <c r="Q15" s="9" t="s">
        <v>18</v>
      </c>
      <c r="S15" s="5">
        <f>COUNTIFS(F9:F72,"=y",G9:G72,"=N",H9:H72,"=N",I9:I72,"=N",J9:J72,"=N",K9:K72,"=N",L9:L72,"=N",M9:M72,"=N",N9:N72,"=N")</f>
        <v>0</v>
      </c>
      <c r="T15" s="5"/>
      <c r="U15" s="5"/>
      <c r="V15" s="5"/>
      <c r="W15" s="5"/>
    </row>
    <row r="16" spans="1:24">
      <c r="A16" s="2">
        <v>1126</v>
      </c>
      <c r="B16" s="2" t="s">
        <v>28</v>
      </c>
      <c r="C16" s="2" t="s">
        <v>16</v>
      </c>
      <c r="D16" s="2" t="s">
        <v>27</v>
      </c>
      <c r="F16" s="8" t="s">
        <v>19</v>
      </c>
      <c r="G16" s="8" t="s">
        <v>18</v>
      </c>
      <c r="H16" s="8" t="s">
        <v>18</v>
      </c>
      <c r="I16" s="8" t="s">
        <v>18</v>
      </c>
      <c r="J16" s="2" t="s">
        <v>18</v>
      </c>
      <c r="K16" s="2" t="s">
        <v>18</v>
      </c>
      <c r="L16" s="2" t="s">
        <v>18</v>
      </c>
      <c r="M16" s="2" t="s">
        <v>19</v>
      </c>
      <c r="N16" s="2" t="s">
        <v>18</v>
      </c>
      <c r="O16" s="9" t="s">
        <v>19</v>
      </c>
      <c r="P16" s="9" t="s">
        <v>18</v>
      </c>
      <c r="Q16" s="9" t="s">
        <v>18</v>
      </c>
      <c r="T16" s="5"/>
      <c r="U16" s="5"/>
      <c r="V16" s="5"/>
      <c r="W16" s="5"/>
    </row>
    <row r="17" spans="1:23">
      <c r="A17" s="2">
        <v>1127</v>
      </c>
      <c r="B17" s="2" t="s">
        <v>29</v>
      </c>
      <c r="C17" s="2" t="s">
        <v>16</v>
      </c>
      <c r="D17" s="2" t="s">
        <v>27</v>
      </c>
      <c r="F17" s="8" t="s">
        <v>18</v>
      </c>
      <c r="G17" s="8" t="s">
        <v>18</v>
      </c>
      <c r="H17" s="8" t="s">
        <v>19</v>
      </c>
      <c r="I17" s="8" t="s">
        <v>18</v>
      </c>
      <c r="J17" s="2" t="s">
        <v>18</v>
      </c>
      <c r="K17" s="2" t="s">
        <v>19</v>
      </c>
      <c r="L17" s="2" t="s">
        <v>18</v>
      </c>
      <c r="M17" s="2" t="s">
        <v>18</v>
      </c>
      <c r="N17" s="2" t="s">
        <v>18</v>
      </c>
      <c r="O17" s="9" t="s">
        <v>19</v>
      </c>
      <c r="P17" s="9" t="s">
        <v>18</v>
      </c>
      <c r="Q17" s="9" t="s">
        <v>18</v>
      </c>
      <c r="T17" s="5"/>
      <c r="U17" s="5"/>
      <c r="V17" s="5"/>
      <c r="W17" s="5"/>
    </row>
    <row r="18" spans="1:23">
      <c r="A18" s="2">
        <v>1128</v>
      </c>
      <c r="B18" s="2" t="s">
        <v>30</v>
      </c>
      <c r="C18" s="2" t="s">
        <v>16</v>
      </c>
      <c r="D18" s="2" t="s">
        <v>31</v>
      </c>
      <c r="F18" s="8" t="s">
        <v>18</v>
      </c>
      <c r="G18" s="8" t="s">
        <v>19</v>
      </c>
      <c r="H18" s="8" t="s">
        <v>18</v>
      </c>
      <c r="I18" s="8" t="s">
        <v>18</v>
      </c>
      <c r="J18" s="2" t="s">
        <v>19</v>
      </c>
      <c r="K18" s="2" t="s">
        <v>18</v>
      </c>
      <c r="L18" s="2" t="s">
        <v>18</v>
      </c>
      <c r="M18" s="2" t="s">
        <v>18</v>
      </c>
      <c r="N18" s="2" t="s">
        <v>18</v>
      </c>
      <c r="O18" s="9" t="s">
        <v>19</v>
      </c>
      <c r="P18" s="9" t="s">
        <v>18</v>
      </c>
      <c r="Q18" s="9" t="s">
        <v>18</v>
      </c>
      <c r="T18" s="5"/>
      <c r="U18" s="5"/>
      <c r="V18" s="5"/>
      <c r="W18" s="5"/>
    </row>
    <row r="19" spans="1:23">
      <c r="A19" s="2">
        <v>1129</v>
      </c>
      <c r="B19" s="2" t="s">
        <v>32</v>
      </c>
      <c r="C19" s="2" t="s">
        <v>16</v>
      </c>
      <c r="D19" s="2" t="s">
        <v>31</v>
      </c>
      <c r="F19" s="8" t="s">
        <v>19</v>
      </c>
      <c r="G19" s="8" t="s">
        <v>18</v>
      </c>
      <c r="H19" s="8" t="s">
        <v>18</v>
      </c>
      <c r="I19" s="8" t="s">
        <v>18</v>
      </c>
      <c r="J19" s="2" t="s">
        <v>19</v>
      </c>
      <c r="K19" s="2" t="s">
        <v>18</v>
      </c>
      <c r="L19" s="2" t="s">
        <v>18</v>
      </c>
      <c r="M19" s="2" t="s">
        <v>18</v>
      </c>
      <c r="N19" s="2" t="s">
        <v>18</v>
      </c>
      <c r="O19" s="9" t="s">
        <v>19</v>
      </c>
      <c r="P19" s="9" t="s">
        <v>18</v>
      </c>
      <c r="Q19" s="9" t="s">
        <v>18</v>
      </c>
    </row>
    <row r="20" spans="1:23">
      <c r="A20" s="2">
        <v>1130</v>
      </c>
      <c r="B20" s="2" t="s">
        <v>33</v>
      </c>
      <c r="C20" s="2" t="s">
        <v>16</v>
      </c>
      <c r="D20" s="2" t="s">
        <v>31</v>
      </c>
      <c r="F20" s="8" t="s">
        <v>19</v>
      </c>
      <c r="G20" s="8" t="s">
        <v>18</v>
      </c>
      <c r="H20" s="8" t="s">
        <v>18</v>
      </c>
      <c r="I20" s="8" t="s">
        <v>18</v>
      </c>
      <c r="J20" s="2" t="s">
        <v>18</v>
      </c>
      <c r="K20" s="2" t="s">
        <v>18</v>
      </c>
      <c r="L20" s="2" t="s">
        <v>18</v>
      </c>
      <c r="M20" s="2" t="s">
        <v>19</v>
      </c>
      <c r="N20" s="2" t="s">
        <v>18</v>
      </c>
      <c r="O20" s="9" t="s">
        <v>19</v>
      </c>
      <c r="P20" s="9" t="s">
        <v>18</v>
      </c>
      <c r="Q20" s="9" t="s">
        <v>18</v>
      </c>
    </row>
    <row r="21" spans="1:23">
      <c r="A21" s="2">
        <v>1132</v>
      </c>
      <c r="B21" s="2" t="s">
        <v>34</v>
      </c>
      <c r="C21" s="2" t="s">
        <v>16</v>
      </c>
      <c r="D21" s="2" t="s">
        <v>31</v>
      </c>
      <c r="F21" s="8" t="s">
        <v>19</v>
      </c>
      <c r="G21" s="8" t="s">
        <v>18</v>
      </c>
      <c r="H21" s="8" t="s">
        <v>18</v>
      </c>
      <c r="I21" s="8" t="s">
        <v>18</v>
      </c>
      <c r="J21" s="2" t="s">
        <v>19</v>
      </c>
      <c r="K21" s="2" t="s">
        <v>18</v>
      </c>
      <c r="L21" s="2" t="s">
        <v>18</v>
      </c>
      <c r="M21" s="2" t="s">
        <v>18</v>
      </c>
      <c r="N21" s="2" t="s">
        <v>18</v>
      </c>
      <c r="O21" s="9" t="s">
        <v>19</v>
      </c>
      <c r="P21" s="9" t="s">
        <v>18</v>
      </c>
      <c r="Q21" s="9" t="s">
        <v>18</v>
      </c>
    </row>
    <row r="22" spans="1:23">
      <c r="A22" s="2">
        <v>1133</v>
      </c>
      <c r="B22" s="2" t="s">
        <v>35</v>
      </c>
      <c r="C22" s="2" t="s">
        <v>16</v>
      </c>
      <c r="D22" s="2" t="s">
        <v>36</v>
      </c>
      <c r="F22" s="8" t="s">
        <v>18</v>
      </c>
      <c r="G22" s="8" t="s">
        <v>19</v>
      </c>
      <c r="H22" s="8" t="s">
        <v>18</v>
      </c>
      <c r="I22" s="8" t="s">
        <v>18</v>
      </c>
      <c r="J22" s="2" t="s">
        <v>19</v>
      </c>
      <c r="K22" s="2" t="s">
        <v>18</v>
      </c>
      <c r="L22" s="2" t="s">
        <v>18</v>
      </c>
      <c r="M22" s="2" t="s">
        <v>18</v>
      </c>
      <c r="N22" s="2" t="s">
        <v>18</v>
      </c>
      <c r="O22" s="9" t="s">
        <v>19</v>
      </c>
      <c r="P22" s="9" t="s">
        <v>18</v>
      </c>
      <c r="Q22" s="9" t="s">
        <v>18</v>
      </c>
    </row>
    <row r="23" spans="1:23">
      <c r="A23" s="2">
        <v>1134</v>
      </c>
      <c r="B23" s="2" t="s">
        <v>37</v>
      </c>
      <c r="C23" s="2" t="s">
        <v>16</v>
      </c>
      <c r="D23" s="2" t="s">
        <v>31</v>
      </c>
      <c r="F23" s="8" t="s">
        <v>18</v>
      </c>
      <c r="G23" s="8" t="s">
        <v>18</v>
      </c>
      <c r="H23" s="8" t="s">
        <v>19</v>
      </c>
      <c r="I23" s="8" t="s">
        <v>18</v>
      </c>
      <c r="J23" s="2" t="s">
        <v>18</v>
      </c>
      <c r="K23" s="2" t="s">
        <v>18</v>
      </c>
      <c r="L23" s="2" t="s">
        <v>18</v>
      </c>
      <c r="M23" s="2" t="s">
        <v>19</v>
      </c>
      <c r="N23" s="2" t="s">
        <v>18</v>
      </c>
      <c r="O23" s="9" t="s">
        <v>19</v>
      </c>
      <c r="P23" s="9" t="s">
        <v>18</v>
      </c>
      <c r="Q23" s="9" t="s">
        <v>18</v>
      </c>
    </row>
    <row r="24" spans="1:23">
      <c r="A24" s="2">
        <v>1137</v>
      </c>
      <c r="B24" s="2" t="s">
        <v>38</v>
      </c>
      <c r="C24" s="2" t="s">
        <v>16</v>
      </c>
      <c r="D24" s="2" t="s">
        <v>39</v>
      </c>
      <c r="F24" s="8" t="s">
        <v>18</v>
      </c>
      <c r="G24" s="8" t="s">
        <v>19</v>
      </c>
      <c r="H24" s="8" t="s">
        <v>18</v>
      </c>
      <c r="I24" s="8" t="s">
        <v>18</v>
      </c>
      <c r="J24" s="2" t="s">
        <v>18</v>
      </c>
      <c r="K24" s="2" t="s">
        <v>19</v>
      </c>
      <c r="L24" s="2" t="s">
        <v>18</v>
      </c>
      <c r="M24" s="2" t="s">
        <v>18</v>
      </c>
      <c r="N24" s="2" t="s">
        <v>18</v>
      </c>
      <c r="O24" s="9" t="s">
        <v>19</v>
      </c>
      <c r="P24" s="9" t="s">
        <v>18</v>
      </c>
      <c r="Q24" s="9" t="s">
        <v>18</v>
      </c>
    </row>
    <row r="25" spans="1:23">
      <c r="A25" s="2">
        <v>1138</v>
      </c>
      <c r="B25" s="2" t="s">
        <v>40</v>
      </c>
      <c r="C25" s="2" t="s">
        <v>16</v>
      </c>
      <c r="D25" s="2" t="s">
        <v>39</v>
      </c>
      <c r="F25" s="8" t="s">
        <v>19</v>
      </c>
      <c r="G25" s="8" t="s">
        <v>18</v>
      </c>
      <c r="H25" s="8" t="s">
        <v>18</v>
      </c>
      <c r="I25" s="8" t="s">
        <v>18</v>
      </c>
      <c r="J25" s="2" t="s">
        <v>18</v>
      </c>
      <c r="K25" s="2" t="s">
        <v>18</v>
      </c>
      <c r="L25" s="2" t="s">
        <v>18</v>
      </c>
      <c r="M25" s="2" t="s">
        <v>19</v>
      </c>
      <c r="N25" s="2" t="s">
        <v>18</v>
      </c>
      <c r="O25" s="9" t="s">
        <v>19</v>
      </c>
      <c r="P25" s="9" t="s">
        <v>18</v>
      </c>
      <c r="Q25" s="9" t="s">
        <v>18</v>
      </c>
    </row>
    <row r="26" spans="1:23">
      <c r="A26" s="2">
        <v>1139</v>
      </c>
      <c r="B26" s="2" t="s">
        <v>41</v>
      </c>
      <c r="C26" s="2" t="s">
        <v>16</v>
      </c>
      <c r="D26" s="2" t="s">
        <v>39</v>
      </c>
      <c r="F26" s="8" t="s">
        <v>18</v>
      </c>
      <c r="G26" s="8" t="s">
        <v>18</v>
      </c>
      <c r="H26" s="8" t="s">
        <v>18</v>
      </c>
      <c r="I26" s="8" t="s">
        <v>19</v>
      </c>
      <c r="J26" s="2" t="s">
        <v>18</v>
      </c>
      <c r="K26" s="2" t="s">
        <v>19</v>
      </c>
      <c r="L26" s="2" t="s">
        <v>18</v>
      </c>
      <c r="M26" s="2" t="s">
        <v>18</v>
      </c>
      <c r="N26" s="2" t="s">
        <v>18</v>
      </c>
      <c r="O26" s="9" t="s">
        <v>18</v>
      </c>
      <c r="P26" s="9" t="s">
        <v>18</v>
      </c>
      <c r="Q26" s="9" t="s">
        <v>19</v>
      </c>
    </row>
    <row r="27" spans="1:23">
      <c r="A27" s="2">
        <v>1141</v>
      </c>
      <c r="B27" s="2" t="s">
        <v>42</v>
      </c>
      <c r="C27" s="2" t="s">
        <v>16</v>
      </c>
      <c r="D27" s="2" t="s">
        <v>43</v>
      </c>
      <c r="F27" s="8" t="s">
        <v>19</v>
      </c>
      <c r="G27" s="8" t="s">
        <v>18</v>
      </c>
      <c r="H27" s="8" t="s">
        <v>18</v>
      </c>
      <c r="I27" s="8" t="s">
        <v>18</v>
      </c>
      <c r="J27" s="2" t="s">
        <v>18</v>
      </c>
      <c r="K27" s="2" t="s">
        <v>19</v>
      </c>
      <c r="L27" s="2" t="s">
        <v>18</v>
      </c>
      <c r="M27" s="2" t="s">
        <v>18</v>
      </c>
      <c r="N27" s="2" t="s">
        <v>18</v>
      </c>
      <c r="O27" s="9" t="s">
        <v>19</v>
      </c>
      <c r="P27" s="9" t="s">
        <v>18</v>
      </c>
      <c r="Q27" s="9" t="s">
        <v>18</v>
      </c>
    </row>
    <row r="28" spans="1:23">
      <c r="A28" s="2">
        <v>1142</v>
      </c>
      <c r="B28" s="2" t="s">
        <v>44</v>
      </c>
      <c r="C28" s="2" t="s">
        <v>16</v>
      </c>
      <c r="D28" s="2" t="s">
        <v>43</v>
      </c>
      <c r="F28" s="8" t="s">
        <v>18</v>
      </c>
      <c r="G28" s="8" t="s">
        <v>18</v>
      </c>
      <c r="H28" s="8" t="s">
        <v>19</v>
      </c>
      <c r="I28" s="8" t="s">
        <v>18</v>
      </c>
      <c r="J28" s="2" t="s">
        <v>18</v>
      </c>
      <c r="K28" s="2" t="s">
        <v>18</v>
      </c>
      <c r="L28" s="2" t="s">
        <v>18</v>
      </c>
      <c r="M28" s="2" t="s">
        <v>18</v>
      </c>
      <c r="N28" s="2" t="s">
        <v>19</v>
      </c>
      <c r="O28" s="9" t="s">
        <v>19</v>
      </c>
      <c r="P28" s="9" t="s">
        <v>18</v>
      </c>
      <c r="Q28" s="9" t="s">
        <v>18</v>
      </c>
    </row>
    <row r="29" spans="1:23">
      <c r="A29" s="2">
        <v>1143</v>
      </c>
      <c r="B29" s="2" t="s">
        <v>45</v>
      </c>
      <c r="C29" s="2" t="s">
        <v>16</v>
      </c>
      <c r="D29" s="2" t="s">
        <v>43</v>
      </c>
      <c r="F29" s="8" t="s">
        <v>18</v>
      </c>
      <c r="G29" s="8" t="s">
        <v>19</v>
      </c>
      <c r="H29" s="8" t="s">
        <v>18</v>
      </c>
      <c r="I29" s="8" t="s">
        <v>18</v>
      </c>
      <c r="J29" s="2" t="s">
        <v>19</v>
      </c>
      <c r="K29" s="2" t="s">
        <v>18</v>
      </c>
      <c r="L29" s="2" t="s">
        <v>18</v>
      </c>
      <c r="M29" s="2" t="s">
        <v>18</v>
      </c>
      <c r="N29" s="2" t="s">
        <v>18</v>
      </c>
      <c r="O29" s="9" t="s">
        <v>19</v>
      </c>
      <c r="P29" s="9" t="s">
        <v>18</v>
      </c>
      <c r="Q29" s="9" t="s">
        <v>18</v>
      </c>
    </row>
    <row r="30" spans="1:23">
      <c r="A30" s="2">
        <v>1144</v>
      </c>
      <c r="B30" s="2" t="s">
        <v>46</v>
      </c>
      <c r="C30" s="2" t="s">
        <v>16</v>
      </c>
      <c r="D30" s="2" t="s">
        <v>43</v>
      </c>
      <c r="F30" s="8" t="s">
        <v>19</v>
      </c>
      <c r="G30" s="8" t="s">
        <v>18</v>
      </c>
      <c r="H30" s="8" t="s">
        <v>18</v>
      </c>
      <c r="I30" s="8" t="s">
        <v>18</v>
      </c>
      <c r="J30" s="2" t="s">
        <v>18</v>
      </c>
      <c r="K30" s="2" t="s">
        <v>18</v>
      </c>
      <c r="L30" s="2" t="s">
        <v>18</v>
      </c>
      <c r="M30" s="9" t="s">
        <v>19</v>
      </c>
      <c r="N30" s="2" t="s">
        <v>18</v>
      </c>
      <c r="O30" s="9" t="s">
        <v>19</v>
      </c>
      <c r="P30" s="9" t="s">
        <v>18</v>
      </c>
      <c r="Q30" s="9" t="s">
        <v>18</v>
      </c>
    </row>
    <row r="31" spans="1:23">
      <c r="A31" s="2">
        <v>1145</v>
      </c>
      <c r="B31" s="2" t="s">
        <v>47</v>
      </c>
      <c r="C31" s="2" t="s">
        <v>16</v>
      </c>
      <c r="D31" s="2" t="s">
        <v>43</v>
      </c>
      <c r="F31" s="8" t="s">
        <v>18</v>
      </c>
      <c r="G31" s="8" t="s">
        <v>18</v>
      </c>
      <c r="H31" s="8" t="s">
        <v>19</v>
      </c>
      <c r="I31" s="8" t="s">
        <v>18</v>
      </c>
      <c r="J31" s="2" t="s">
        <v>18</v>
      </c>
      <c r="K31" s="2" t="s">
        <v>19</v>
      </c>
      <c r="L31" s="2" t="s">
        <v>18</v>
      </c>
      <c r="M31" s="2" t="s">
        <v>18</v>
      </c>
      <c r="N31" s="2" t="s">
        <v>18</v>
      </c>
      <c r="O31" s="9" t="s">
        <v>19</v>
      </c>
      <c r="P31" s="9" t="s">
        <v>18</v>
      </c>
      <c r="Q31" s="9" t="s">
        <v>18</v>
      </c>
    </row>
    <row r="32" spans="1:23">
      <c r="A32" s="2">
        <v>1146</v>
      </c>
      <c r="B32" s="2" t="s">
        <v>48</v>
      </c>
      <c r="C32" s="2" t="s">
        <v>16</v>
      </c>
      <c r="D32" s="2" t="s">
        <v>49</v>
      </c>
      <c r="F32" s="8" t="s">
        <v>19</v>
      </c>
      <c r="G32" s="8" t="s">
        <v>18</v>
      </c>
      <c r="H32" s="8" t="s">
        <v>18</v>
      </c>
      <c r="I32" s="8" t="s">
        <v>18</v>
      </c>
      <c r="J32" s="2" t="s">
        <v>19</v>
      </c>
      <c r="K32" s="2" t="s">
        <v>18</v>
      </c>
      <c r="L32" s="2" t="s">
        <v>18</v>
      </c>
      <c r="M32" s="2" t="s">
        <v>18</v>
      </c>
      <c r="N32" s="2" t="s">
        <v>18</v>
      </c>
      <c r="O32" s="9" t="s">
        <v>19</v>
      </c>
      <c r="P32" s="9" t="s">
        <v>18</v>
      </c>
      <c r="Q32" s="9" t="s">
        <v>18</v>
      </c>
    </row>
    <row r="33" spans="1:34">
      <c r="A33" s="2">
        <v>1147</v>
      </c>
      <c r="B33" s="2" t="s">
        <v>50</v>
      </c>
      <c r="C33" s="2" t="s">
        <v>16</v>
      </c>
      <c r="D33" s="2" t="s">
        <v>43</v>
      </c>
      <c r="F33" s="8" t="s">
        <v>19</v>
      </c>
      <c r="G33" s="8" t="s">
        <v>18</v>
      </c>
      <c r="H33" s="8" t="s">
        <v>18</v>
      </c>
      <c r="I33" s="8" t="s">
        <v>18</v>
      </c>
      <c r="J33" s="2" t="s">
        <v>18</v>
      </c>
      <c r="K33" s="2" t="s">
        <v>19</v>
      </c>
      <c r="L33" s="2" t="s">
        <v>18</v>
      </c>
      <c r="M33" s="2" t="s">
        <v>18</v>
      </c>
      <c r="N33" s="2" t="s">
        <v>18</v>
      </c>
      <c r="O33" s="9" t="s">
        <v>19</v>
      </c>
      <c r="P33" s="9" t="s">
        <v>18</v>
      </c>
      <c r="Q33" s="9" t="s">
        <v>18</v>
      </c>
      <c r="U33" s="4"/>
      <c r="AH33" s="10"/>
    </row>
    <row r="34" spans="1:34">
      <c r="A34" s="2">
        <v>1148</v>
      </c>
      <c r="B34" s="2" t="s">
        <v>51</v>
      </c>
      <c r="C34" s="2" t="s">
        <v>16</v>
      </c>
      <c r="D34" s="2" t="s">
        <v>49</v>
      </c>
      <c r="F34" s="8" t="s">
        <v>19</v>
      </c>
      <c r="G34" s="8" t="s">
        <v>18</v>
      </c>
      <c r="H34" s="8" t="s">
        <v>18</v>
      </c>
      <c r="I34" s="8" t="s">
        <v>18</v>
      </c>
      <c r="J34" s="2" t="s">
        <v>18</v>
      </c>
      <c r="K34" s="2" t="s">
        <v>19</v>
      </c>
      <c r="L34" s="2" t="s">
        <v>18</v>
      </c>
      <c r="M34" s="2" t="s">
        <v>18</v>
      </c>
      <c r="N34" s="2" t="s">
        <v>18</v>
      </c>
      <c r="O34" s="9" t="s">
        <v>19</v>
      </c>
      <c r="P34" s="9" t="s">
        <v>18</v>
      </c>
      <c r="Q34" s="9" t="s">
        <v>18</v>
      </c>
    </row>
    <row r="35" spans="1:34">
      <c r="A35" s="2">
        <v>1149</v>
      </c>
      <c r="B35" s="2" t="s">
        <v>52</v>
      </c>
      <c r="C35" s="2" t="s">
        <v>16</v>
      </c>
      <c r="D35" s="2" t="s">
        <v>49</v>
      </c>
      <c r="F35" s="8" t="s">
        <v>18</v>
      </c>
      <c r="G35" s="8" t="s">
        <v>18</v>
      </c>
      <c r="H35" s="8" t="s">
        <v>19</v>
      </c>
      <c r="I35" s="8" t="s">
        <v>18</v>
      </c>
      <c r="J35" s="2" t="s">
        <v>18</v>
      </c>
      <c r="K35" s="2" t="s">
        <v>18</v>
      </c>
      <c r="L35" s="2" t="s">
        <v>18</v>
      </c>
      <c r="M35" s="2" t="s">
        <v>19</v>
      </c>
      <c r="N35" s="2" t="s">
        <v>18</v>
      </c>
      <c r="O35" s="9" t="s">
        <v>19</v>
      </c>
      <c r="P35" s="9" t="s">
        <v>18</v>
      </c>
      <c r="Q35" s="9" t="s">
        <v>18</v>
      </c>
    </row>
    <row r="36" spans="1:34">
      <c r="A36" s="2">
        <v>1150</v>
      </c>
      <c r="B36" s="2" t="s">
        <v>53</v>
      </c>
      <c r="C36" s="2" t="s">
        <v>16</v>
      </c>
      <c r="D36" s="2" t="s">
        <v>49</v>
      </c>
      <c r="F36" s="8" t="s">
        <v>18</v>
      </c>
      <c r="G36" s="8" t="s">
        <v>19</v>
      </c>
      <c r="H36" s="8" t="s">
        <v>18</v>
      </c>
      <c r="I36" s="8" t="s">
        <v>18</v>
      </c>
      <c r="J36" s="2" t="s">
        <v>18</v>
      </c>
      <c r="K36" s="2" t="s">
        <v>18</v>
      </c>
      <c r="L36" s="2" t="s">
        <v>18</v>
      </c>
      <c r="M36" s="2" t="s">
        <v>19</v>
      </c>
      <c r="N36" s="2" t="s">
        <v>18</v>
      </c>
      <c r="O36" s="9" t="s">
        <v>19</v>
      </c>
      <c r="P36" s="9" t="s">
        <v>18</v>
      </c>
      <c r="Q36" s="9" t="s">
        <v>18</v>
      </c>
    </row>
    <row r="37" spans="1:34">
      <c r="A37" s="2">
        <v>1151</v>
      </c>
      <c r="B37" s="2" t="s">
        <v>54</v>
      </c>
      <c r="C37" s="2" t="s">
        <v>16</v>
      </c>
      <c r="D37" s="2" t="s">
        <v>49</v>
      </c>
      <c r="F37" s="8" t="s">
        <v>19</v>
      </c>
      <c r="G37" s="8" t="s">
        <v>18</v>
      </c>
      <c r="H37" s="8" t="s">
        <v>18</v>
      </c>
      <c r="I37" s="8" t="s">
        <v>18</v>
      </c>
      <c r="J37" s="2" t="s">
        <v>18</v>
      </c>
      <c r="K37" s="2" t="s">
        <v>18</v>
      </c>
      <c r="L37" s="2" t="s">
        <v>18</v>
      </c>
      <c r="M37" s="2" t="s">
        <v>19</v>
      </c>
      <c r="N37" s="2" t="s">
        <v>18</v>
      </c>
      <c r="O37" s="9" t="s">
        <v>19</v>
      </c>
      <c r="P37" s="9" t="s">
        <v>18</v>
      </c>
      <c r="Q37" s="9" t="s">
        <v>18</v>
      </c>
    </row>
    <row r="38" spans="1:34">
      <c r="A38" s="2">
        <v>1153</v>
      </c>
      <c r="B38" s="2" t="s">
        <v>55</v>
      </c>
      <c r="C38" s="2" t="s">
        <v>16</v>
      </c>
      <c r="D38" s="2" t="s">
        <v>49</v>
      </c>
      <c r="F38" s="8" t="s">
        <v>19</v>
      </c>
      <c r="G38" s="8" t="s">
        <v>18</v>
      </c>
      <c r="H38" s="8" t="s">
        <v>18</v>
      </c>
      <c r="I38" s="8" t="s">
        <v>18</v>
      </c>
      <c r="J38" s="2" t="s">
        <v>18</v>
      </c>
      <c r="K38" s="2" t="s">
        <v>18</v>
      </c>
      <c r="L38" s="2" t="s">
        <v>18</v>
      </c>
      <c r="M38" s="2" t="s">
        <v>19</v>
      </c>
      <c r="N38" s="2" t="s">
        <v>18</v>
      </c>
      <c r="O38" s="9" t="s">
        <v>19</v>
      </c>
      <c r="P38" s="9" t="s">
        <v>18</v>
      </c>
      <c r="Q38" s="9" t="s">
        <v>18</v>
      </c>
    </row>
    <row r="39" spans="1:34">
      <c r="A39" s="2">
        <v>1154</v>
      </c>
      <c r="B39" s="2" t="s">
        <v>56</v>
      </c>
      <c r="C39" s="2" t="s">
        <v>16</v>
      </c>
      <c r="D39" s="2" t="s">
        <v>49</v>
      </c>
      <c r="F39" s="8" t="s">
        <v>19</v>
      </c>
      <c r="G39" s="8" t="s">
        <v>18</v>
      </c>
      <c r="H39" s="8" t="s">
        <v>18</v>
      </c>
      <c r="I39" s="8" t="s">
        <v>18</v>
      </c>
      <c r="J39" s="2" t="s">
        <v>18</v>
      </c>
      <c r="K39" s="2" t="s">
        <v>19</v>
      </c>
      <c r="L39" s="2" t="s">
        <v>18</v>
      </c>
      <c r="M39" s="2" t="s">
        <v>18</v>
      </c>
      <c r="N39" s="2" t="s">
        <v>18</v>
      </c>
      <c r="O39" s="9" t="s">
        <v>19</v>
      </c>
      <c r="P39" s="9" t="s">
        <v>18</v>
      </c>
      <c r="Q39" s="9" t="s">
        <v>18</v>
      </c>
    </row>
    <row r="40" spans="1:34">
      <c r="A40" s="2">
        <v>1155</v>
      </c>
      <c r="B40" s="2" t="s">
        <v>57</v>
      </c>
      <c r="C40" s="2" t="s">
        <v>16</v>
      </c>
      <c r="D40" s="2" t="s">
        <v>49</v>
      </c>
      <c r="F40" s="8" t="s">
        <v>18</v>
      </c>
      <c r="G40" s="8" t="s">
        <v>19</v>
      </c>
      <c r="H40" s="8" t="s">
        <v>18</v>
      </c>
      <c r="I40" s="8" t="s">
        <v>18</v>
      </c>
      <c r="J40" s="2" t="s">
        <v>18</v>
      </c>
      <c r="K40" s="2" t="s">
        <v>18</v>
      </c>
      <c r="L40" s="2" t="s">
        <v>18</v>
      </c>
      <c r="M40" s="2" t="s">
        <v>19</v>
      </c>
      <c r="N40" s="2" t="s">
        <v>18</v>
      </c>
      <c r="O40" s="9" t="s">
        <v>19</v>
      </c>
      <c r="P40" s="9" t="s">
        <v>18</v>
      </c>
      <c r="Q40" s="9" t="s">
        <v>18</v>
      </c>
    </row>
    <row r="41" spans="1:34">
      <c r="A41" s="2">
        <v>1157</v>
      </c>
      <c r="B41" s="2" t="s">
        <v>58</v>
      </c>
      <c r="C41" s="2" t="s">
        <v>16</v>
      </c>
      <c r="D41" s="2" t="s">
        <v>59</v>
      </c>
      <c r="F41" s="8" t="s">
        <v>18</v>
      </c>
      <c r="G41" s="8" t="s">
        <v>18</v>
      </c>
      <c r="H41" s="8" t="s">
        <v>19</v>
      </c>
      <c r="I41" s="8" t="s">
        <v>18</v>
      </c>
      <c r="J41" s="2" t="s">
        <v>18</v>
      </c>
      <c r="K41" s="2" t="s">
        <v>19</v>
      </c>
      <c r="L41" s="2" t="s">
        <v>18</v>
      </c>
      <c r="M41" s="2" t="s">
        <v>18</v>
      </c>
      <c r="N41" s="2" t="s">
        <v>18</v>
      </c>
      <c r="O41" s="9" t="s">
        <v>19</v>
      </c>
      <c r="P41" s="9" t="s">
        <v>18</v>
      </c>
      <c r="Q41" s="9" t="s">
        <v>18</v>
      </c>
    </row>
    <row r="42" spans="1:34">
      <c r="A42" s="2">
        <v>1158</v>
      </c>
      <c r="B42" s="2" t="s">
        <v>60</v>
      </c>
      <c r="C42" s="2" t="s">
        <v>16</v>
      </c>
      <c r="D42" s="2" t="s">
        <v>59</v>
      </c>
      <c r="F42" s="8" t="s">
        <v>18</v>
      </c>
      <c r="G42" s="8" t="s">
        <v>18</v>
      </c>
      <c r="H42" s="8" t="s">
        <v>18</v>
      </c>
      <c r="I42" s="8" t="s">
        <v>19</v>
      </c>
      <c r="J42" s="2" t="s">
        <v>19</v>
      </c>
      <c r="K42" s="2" t="s">
        <v>18</v>
      </c>
      <c r="L42" s="2" t="s">
        <v>18</v>
      </c>
      <c r="M42" s="2" t="s">
        <v>18</v>
      </c>
      <c r="N42" s="2" t="s">
        <v>18</v>
      </c>
      <c r="O42" s="9" t="s">
        <v>18</v>
      </c>
      <c r="P42" s="9" t="s">
        <v>18</v>
      </c>
      <c r="Q42" s="9" t="s">
        <v>19</v>
      </c>
    </row>
    <row r="43" spans="1:34">
      <c r="A43" s="2">
        <v>1159</v>
      </c>
      <c r="B43" s="2" t="s">
        <v>61</v>
      </c>
      <c r="C43" s="2" t="s">
        <v>16</v>
      </c>
      <c r="D43" s="2" t="s">
        <v>62</v>
      </c>
      <c r="F43" s="8" t="s">
        <v>18</v>
      </c>
      <c r="G43" s="8" t="s">
        <v>19</v>
      </c>
      <c r="H43" s="8" t="s">
        <v>18</v>
      </c>
      <c r="I43" s="8" t="s">
        <v>18</v>
      </c>
      <c r="J43" s="2" t="s">
        <v>18</v>
      </c>
      <c r="K43" s="2" t="s">
        <v>18</v>
      </c>
      <c r="L43" s="2" t="s">
        <v>18</v>
      </c>
      <c r="M43" s="2" t="s">
        <v>19</v>
      </c>
      <c r="N43" s="2" t="s">
        <v>18</v>
      </c>
      <c r="O43" s="9" t="s">
        <v>19</v>
      </c>
      <c r="P43" s="9" t="s">
        <v>18</v>
      </c>
      <c r="Q43" s="9" t="s">
        <v>18</v>
      </c>
    </row>
    <row r="44" spans="1:34">
      <c r="A44" s="2">
        <v>1160</v>
      </c>
      <c r="B44" s="2" t="s">
        <v>63</v>
      </c>
      <c r="C44" s="2" t="s">
        <v>16</v>
      </c>
      <c r="D44" s="2" t="s">
        <v>62</v>
      </c>
      <c r="F44" s="8" t="s">
        <v>18</v>
      </c>
      <c r="G44" s="8" t="s">
        <v>18</v>
      </c>
      <c r="H44" s="8" t="s">
        <v>18</v>
      </c>
      <c r="I44" s="8" t="s">
        <v>19</v>
      </c>
      <c r="J44" s="2" t="s">
        <v>18</v>
      </c>
      <c r="K44" s="2" t="s">
        <v>19</v>
      </c>
      <c r="L44" s="2" t="s">
        <v>18</v>
      </c>
      <c r="M44" s="2" t="s">
        <v>18</v>
      </c>
      <c r="N44" s="2" t="s">
        <v>18</v>
      </c>
      <c r="O44" s="9" t="s">
        <v>18</v>
      </c>
      <c r="P44" s="9" t="s">
        <v>18</v>
      </c>
      <c r="Q44" s="9" t="s">
        <v>19</v>
      </c>
    </row>
    <row r="45" spans="1:34">
      <c r="A45" s="2">
        <v>1161</v>
      </c>
      <c r="B45" s="2" t="s">
        <v>64</v>
      </c>
      <c r="C45" s="2" t="s">
        <v>16</v>
      </c>
      <c r="D45" s="2" t="s">
        <v>62</v>
      </c>
      <c r="F45" s="8" t="s">
        <v>18</v>
      </c>
      <c r="G45" s="8" t="s">
        <v>18</v>
      </c>
      <c r="H45" s="8" t="s">
        <v>19</v>
      </c>
      <c r="I45" s="8" t="s">
        <v>18</v>
      </c>
      <c r="J45" s="2" t="s">
        <v>18</v>
      </c>
      <c r="K45" s="2" t="s">
        <v>18</v>
      </c>
      <c r="L45" s="2" t="s">
        <v>18</v>
      </c>
      <c r="M45" s="2" t="s">
        <v>19</v>
      </c>
      <c r="N45" s="2" t="s">
        <v>18</v>
      </c>
      <c r="O45" s="9" t="s">
        <v>19</v>
      </c>
      <c r="P45" s="9" t="s">
        <v>18</v>
      </c>
      <c r="Q45" s="9" t="s">
        <v>18</v>
      </c>
    </row>
    <row r="46" spans="1:34">
      <c r="A46" s="2">
        <v>1163</v>
      </c>
      <c r="B46" s="2" t="s">
        <v>65</v>
      </c>
      <c r="C46" s="2" t="s">
        <v>16</v>
      </c>
      <c r="D46" s="2" t="s">
        <v>36</v>
      </c>
      <c r="F46" s="8" t="s">
        <v>19</v>
      </c>
      <c r="G46" s="8" t="s">
        <v>18</v>
      </c>
      <c r="H46" s="8" t="s">
        <v>18</v>
      </c>
      <c r="I46" s="8" t="s">
        <v>18</v>
      </c>
      <c r="J46" s="2" t="s">
        <v>18</v>
      </c>
      <c r="K46" s="2" t="s">
        <v>19</v>
      </c>
      <c r="L46" s="2" t="s">
        <v>18</v>
      </c>
      <c r="M46" s="2" t="s">
        <v>18</v>
      </c>
      <c r="N46" s="2" t="s">
        <v>18</v>
      </c>
      <c r="O46" s="9" t="s">
        <v>19</v>
      </c>
      <c r="P46" s="9" t="s">
        <v>18</v>
      </c>
      <c r="Q46" s="9" t="s">
        <v>18</v>
      </c>
    </row>
    <row r="47" spans="1:34">
      <c r="A47" s="2">
        <v>1164</v>
      </c>
      <c r="B47" s="2" t="s">
        <v>66</v>
      </c>
      <c r="C47" s="2" t="s">
        <v>16</v>
      </c>
      <c r="D47" s="2" t="s">
        <v>36</v>
      </c>
      <c r="F47" s="8" t="s">
        <v>18</v>
      </c>
      <c r="G47" s="8" t="s">
        <v>18</v>
      </c>
      <c r="H47" s="8" t="s">
        <v>19</v>
      </c>
      <c r="I47" s="8" t="s">
        <v>18</v>
      </c>
      <c r="J47" s="2" t="s">
        <v>18</v>
      </c>
      <c r="K47" s="2" t="s">
        <v>19</v>
      </c>
      <c r="L47" s="2" t="s">
        <v>18</v>
      </c>
      <c r="M47" s="2" t="s">
        <v>18</v>
      </c>
      <c r="N47" s="2" t="s">
        <v>18</v>
      </c>
      <c r="O47" s="9" t="s">
        <v>19</v>
      </c>
      <c r="P47" s="9" t="s">
        <v>18</v>
      </c>
      <c r="Q47" s="9" t="s">
        <v>18</v>
      </c>
    </row>
    <row r="48" spans="1:34">
      <c r="A48" s="2">
        <v>1167</v>
      </c>
      <c r="B48" s="2" t="s">
        <v>67</v>
      </c>
      <c r="C48" s="2" t="s">
        <v>16</v>
      </c>
      <c r="D48" s="2" t="s">
        <v>68</v>
      </c>
      <c r="F48" s="8" t="s">
        <v>18</v>
      </c>
      <c r="G48" s="8" t="s">
        <v>18</v>
      </c>
      <c r="H48" s="8" t="s">
        <v>19</v>
      </c>
      <c r="I48" s="8" t="s">
        <v>18</v>
      </c>
      <c r="J48" s="2" t="s">
        <v>18</v>
      </c>
      <c r="K48" s="2" t="s">
        <v>19</v>
      </c>
      <c r="L48" s="2" t="s">
        <v>18</v>
      </c>
      <c r="M48" s="2" t="s">
        <v>18</v>
      </c>
      <c r="N48" s="2" t="s">
        <v>18</v>
      </c>
      <c r="O48" s="9" t="s">
        <v>19</v>
      </c>
      <c r="P48" s="9" t="s">
        <v>18</v>
      </c>
      <c r="Q48" s="9" t="s">
        <v>18</v>
      </c>
    </row>
    <row r="49" spans="1:17">
      <c r="A49" s="2">
        <v>1168</v>
      </c>
      <c r="B49" s="2" t="s">
        <v>69</v>
      </c>
      <c r="C49" s="2" t="s">
        <v>16</v>
      </c>
      <c r="D49" s="2" t="s">
        <v>70</v>
      </c>
      <c r="F49" s="8" t="s">
        <v>18</v>
      </c>
      <c r="G49" s="8" t="s">
        <v>19</v>
      </c>
      <c r="H49" s="8" t="s">
        <v>18</v>
      </c>
      <c r="I49" s="8" t="s">
        <v>18</v>
      </c>
      <c r="J49" s="2" t="s">
        <v>18</v>
      </c>
      <c r="K49" s="2" t="s">
        <v>18</v>
      </c>
      <c r="L49" s="2" t="s">
        <v>18</v>
      </c>
      <c r="M49" s="2" t="s">
        <v>19</v>
      </c>
      <c r="N49" s="2" t="s">
        <v>18</v>
      </c>
      <c r="O49" s="9" t="s">
        <v>19</v>
      </c>
      <c r="P49" s="9" t="s">
        <v>18</v>
      </c>
      <c r="Q49" s="9" t="s">
        <v>18</v>
      </c>
    </row>
    <row r="50" spans="1:17">
      <c r="A50" s="2">
        <v>1169</v>
      </c>
      <c r="B50" s="2" t="s">
        <v>71</v>
      </c>
      <c r="C50" s="2" t="s">
        <v>16</v>
      </c>
      <c r="D50" s="2" t="s">
        <v>72</v>
      </c>
      <c r="F50" s="8" t="s">
        <v>18</v>
      </c>
      <c r="G50" s="8" t="s">
        <v>19</v>
      </c>
      <c r="H50" s="8" t="s">
        <v>18</v>
      </c>
      <c r="I50" s="8" t="s">
        <v>18</v>
      </c>
      <c r="J50" s="2" t="s">
        <v>18</v>
      </c>
      <c r="K50" s="2" t="s">
        <v>19</v>
      </c>
      <c r="L50" s="2" t="s">
        <v>18</v>
      </c>
      <c r="M50" s="2" t="s">
        <v>18</v>
      </c>
      <c r="N50" s="2" t="s">
        <v>18</v>
      </c>
      <c r="O50" s="9" t="s">
        <v>19</v>
      </c>
      <c r="P50" s="9" t="s">
        <v>18</v>
      </c>
      <c r="Q50" s="9" t="s">
        <v>18</v>
      </c>
    </row>
    <row r="51" spans="1:17">
      <c r="A51" s="2">
        <v>1232</v>
      </c>
      <c r="B51" s="2" t="s">
        <v>73</v>
      </c>
      <c r="C51" s="2" t="s">
        <v>16</v>
      </c>
      <c r="D51" s="2" t="s">
        <v>36</v>
      </c>
      <c r="F51" s="8" t="s">
        <v>18</v>
      </c>
      <c r="G51" s="8" t="s">
        <v>19</v>
      </c>
      <c r="H51" s="8" t="s">
        <v>18</v>
      </c>
      <c r="I51" s="8" t="s">
        <v>18</v>
      </c>
      <c r="J51" s="2" t="s">
        <v>18</v>
      </c>
      <c r="K51" s="2" t="s">
        <v>18</v>
      </c>
      <c r="L51" s="2" t="s">
        <v>18</v>
      </c>
      <c r="M51" s="2" t="s">
        <v>19</v>
      </c>
      <c r="N51" s="2" t="s">
        <v>18</v>
      </c>
      <c r="O51" s="9" t="s">
        <v>19</v>
      </c>
      <c r="P51" s="9" t="s">
        <v>18</v>
      </c>
      <c r="Q51" s="9" t="s">
        <v>18</v>
      </c>
    </row>
    <row r="52" spans="1:17">
      <c r="A52" s="2">
        <v>1235</v>
      </c>
      <c r="B52" s="2" t="s">
        <v>74</v>
      </c>
      <c r="C52" s="2" t="s">
        <v>16</v>
      </c>
      <c r="D52" s="2" t="s">
        <v>39</v>
      </c>
      <c r="F52" s="8" t="s">
        <v>18</v>
      </c>
      <c r="G52" s="8" t="s">
        <v>19</v>
      </c>
      <c r="H52" s="8" t="s">
        <v>18</v>
      </c>
      <c r="I52" s="8" t="s">
        <v>18</v>
      </c>
      <c r="J52" s="2" t="s">
        <v>18</v>
      </c>
      <c r="K52" s="2" t="s">
        <v>18</v>
      </c>
      <c r="L52" s="2" t="s">
        <v>18</v>
      </c>
      <c r="M52" s="2" t="s">
        <v>19</v>
      </c>
      <c r="N52" s="2" t="s">
        <v>18</v>
      </c>
      <c r="O52" s="9" t="s">
        <v>19</v>
      </c>
      <c r="P52" s="9" t="s">
        <v>18</v>
      </c>
      <c r="Q52" s="9" t="s">
        <v>18</v>
      </c>
    </row>
    <row r="53" spans="1:17">
      <c r="A53" s="2">
        <v>1236</v>
      </c>
      <c r="B53" s="2" t="s">
        <v>75</v>
      </c>
      <c r="C53" s="2" t="s">
        <v>16</v>
      </c>
      <c r="D53" s="2" t="s">
        <v>59</v>
      </c>
      <c r="F53" s="8" t="s">
        <v>19</v>
      </c>
      <c r="G53" s="8" t="s">
        <v>18</v>
      </c>
      <c r="H53" s="8" t="s">
        <v>18</v>
      </c>
      <c r="I53" s="8" t="s">
        <v>18</v>
      </c>
      <c r="J53" s="2" t="s">
        <v>18</v>
      </c>
      <c r="K53" s="2" t="s">
        <v>18</v>
      </c>
      <c r="L53" s="2" t="s">
        <v>18</v>
      </c>
      <c r="M53" s="2" t="s">
        <v>19</v>
      </c>
      <c r="N53" s="2" t="s">
        <v>18</v>
      </c>
      <c r="O53" s="9" t="s">
        <v>19</v>
      </c>
      <c r="P53" s="9" t="s">
        <v>18</v>
      </c>
      <c r="Q53" s="9" t="s">
        <v>18</v>
      </c>
    </row>
    <row r="54" spans="1:17">
      <c r="A54" s="2">
        <v>1238</v>
      </c>
      <c r="B54" s="2" t="s">
        <v>76</v>
      </c>
      <c r="C54" s="2" t="s">
        <v>16</v>
      </c>
      <c r="D54" s="2" t="s">
        <v>77</v>
      </c>
      <c r="F54" s="8" t="s">
        <v>19</v>
      </c>
      <c r="G54" s="8" t="s">
        <v>18</v>
      </c>
      <c r="H54" s="8" t="s">
        <v>18</v>
      </c>
      <c r="I54" s="8" t="s">
        <v>18</v>
      </c>
      <c r="J54" s="2" t="s">
        <v>18</v>
      </c>
      <c r="K54" s="2" t="s">
        <v>18</v>
      </c>
      <c r="L54" s="2" t="s">
        <v>18</v>
      </c>
      <c r="M54" s="2" t="s">
        <v>19</v>
      </c>
      <c r="N54" s="2" t="s">
        <v>18</v>
      </c>
      <c r="O54" s="9" t="s">
        <v>19</v>
      </c>
      <c r="P54" s="9" t="s">
        <v>18</v>
      </c>
      <c r="Q54" s="9" t="s">
        <v>18</v>
      </c>
    </row>
    <row r="55" spans="1:17">
      <c r="A55" s="2">
        <v>1239</v>
      </c>
      <c r="B55" s="2" t="s">
        <v>78</v>
      </c>
      <c r="C55" s="2" t="s">
        <v>16</v>
      </c>
      <c r="D55" s="2" t="s">
        <v>39</v>
      </c>
      <c r="F55" s="8" t="s">
        <v>18</v>
      </c>
      <c r="G55" s="8" t="s">
        <v>19</v>
      </c>
      <c r="H55" s="8" t="s">
        <v>18</v>
      </c>
      <c r="I55" s="8" t="s">
        <v>18</v>
      </c>
      <c r="J55" s="2" t="s">
        <v>19</v>
      </c>
      <c r="K55" s="2" t="s">
        <v>18</v>
      </c>
      <c r="L55" s="2" t="s">
        <v>18</v>
      </c>
      <c r="M55" s="2" t="s">
        <v>18</v>
      </c>
      <c r="N55" s="2" t="s">
        <v>18</v>
      </c>
      <c r="O55" s="9" t="s">
        <v>19</v>
      </c>
      <c r="P55" s="9" t="s">
        <v>18</v>
      </c>
      <c r="Q55" s="9" t="s">
        <v>18</v>
      </c>
    </row>
    <row r="56" spans="1:17">
      <c r="A56" s="2">
        <v>1240</v>
      </c>
      <c r="B56" s="2" t="s">
        <v>79</v>
      </c>
      <c r="C56" s="2" t="s">
        <v>16</v>
      </c>
      <c r="D56" s="2" t="s">
        <v>68</v>
      </c>
      <c r="F56" s="8" t="s">
        <v>18</v>
      </c>
      <c r="G56" s="8" t="s">
        <v>18</v>
      </c>
      <c r="H56" s="8" t="s">
        <v>19</v>
      </c>
      <c r="I56" s="8" t="s">
        <v>18</v>
      </c>
      <c r="J56" s="2" t="s">
        <v>18</v>
      </c>
      <c r="K56" s="2" t="s">
        <v>18</v>
      </c>
      <c r="L56" s="2" t="s">
        <v>18</v>
      </c>
      <c r="M56" s="2" t="s">
        <v>18</v>
      </c>
      <c r="N56" s="2" t="s">
        <v>19</v>
      </c>
      <c r="O56" s="9" t="s">
        <v>18</v>
      </c>
      <c r="P56" s="9" t="s">
        <v>18</v>
      </c>
      <c r="Q56" s="9" t="s">
        <v>19</v>
      </c>
    </row>
    <row r="57" spans="1:17">
      <c r="A57" s="2">
        <v>1241</v>
      </c>
      <c r="B57" s="2" t="s">
        <v>80</v>
      </c>
      <c r="C57" s="2" t="s">
        <v>16</v>
      </c>
      <c r="D57" s="2" t="s">
        <v>62</v>
      </c>
      <c r="F57" s="8" t="s">
        <v>18</v>
      </c>
      <c r="G57" s="8" t="s">
        <v>18</v>
      </c>
      <c r="H57" s="8" t="s">
        <v>19</v>
      </c>
      <c r="I57" s="8" t="s">
        <v>18</v>
      </c>
      <c r="J57" s="2" t="s">
        <v>18</v>
      </c>
      <c r="K57" s="2" t="s">
        <v>19</v>
      </c>
      <c r="L57" s="2" t="s">
        <v>18</v>
      </c>
      <c r="M57" s="2" t="s">
        <v>18</v>
      </c>
      <c r="N57" s="2" t="s">
        <v>18</v>
      </c>
      <c r="O57" s="9" t="s">
        <v>19</v>
      </c>
      <c r="P57" s="9" t="s">
        <v>18</v>
      </c>
      <c r="Q57" s="9" t="s">
        <v>18</v>
      </c>
    </row>
    <row r="58" spans="1:17">
      <c r="A58" s="2">
        <v>1242</v>
      </c>
      <c r="B58" s="2" t="s">
        <v>81</v>
      </c>
      <c r="C58" s="2" t="s">
        <v>16</v>
      </c>
      <c r="D58" s="2" t="s">
        <v>31</v>
      </c>
      <c r="F58" s="8" t="s">
        <v>19</v>
      </c>
      <c r="G58" s="8" t="s">
        <v>18</v>
      </c>
      <c r="H58" s="8" t="s">
        <v>18</v>
      </c>
      <c r="I58" s="8" t="s">
        <v>18</v>
      </c>
      <c r="J58" s="2" t="s">
        <v>19</v>
      </c>
      <c r="K58" s="2" t="s">
        <v>18</v>
      </c>
      <c r="L58" s="2" t="s">
        <v>18</v>
      </c>
      <c r="M58" s="2" t="s">
        <v>18</v>
      </c>
      <c r="N58" s="2" t="s">
        <v>18</v>
      </c>
      <c r="O58" s="9" t="s">
        <v>19</v>
      </c>
      <c r="P58" s="9" t="s">
        <v>18</v>
      </c>
      <c r="Q58" s="9" t="s">
        <v>18</v>
      </c>
    </row>
    <row r="59" spans="1:17">
      <c r="A59" s="2">
        <v>1249</v>
      </c>
      <c r="B59" s="2" t="s">
        <v>82</v>
      </c>
      <c r="C59" s="2" t="s">
        <v>16</v>
      </c>
      <c r="D59" s="2" t="s">
        <v>36</v>
      </c>
      <c r="F59" s="8" t="s">
        <v>18</v>
      </c>
      <c r="G59" s="8" t="s">
        <v>18</v>
      </c>
      <c r="H59" s="8" t="s">
        <v>19</v>
      </c>
      <c r="I59" s="8" t="s">
        <v>18</v>
      </c>
      <c r="J59" s="2" t="s">
        <v>18</v>
      </c>
      <c r="K59" s="2" t="s">
        <v>19</v>
      </c>
      <c r="L59" s="2" t="s">
        <v>18</v>
      </c>
      <c r="M59" s="2" t="s">
        <v>18</v>
      </c>
      <c r="N59" s="2" t="s">
        <v>18</v>
      </c>
      <c r="O59" s="9" t="s">
        <v>19</v>
      </c>
      <c r="P59" s="9" t="s">
        <v>18</v>
      </c>
      <c r="Q59" s="9" t="s">
        <v>18</v>
      </c>
    </row>
    <row r="60" spans="1:17">
      <c r="A60" s="2">
        <v>1251</v>
      </c>
      <c r="B60" s="2" t="s">
        <v>83</v>
      </c>
      <c r="C60" s="2" t="s">
        <v>16</v>
      </c>
      <c r="D60" s="2" t="s">
        <v>21</v>
      </c>
      <c r="F60" s="8" t="s">
        <v>18</v>
      </c>
      <c r="G60" s="8" t="s">
        <v>19</v>
      </c>
      <c r="H60" s="8" t="s">
        <v>18</v>
      </c>
      <c r="I60" s="8" t="s">
        <v>18</v>
      </c>
      <c r="J60" s="2" t="s">
        <v>18</v>
      </c>
      <c r="K60" s="2" t="s">
        <v>18</v>
      </c>
      <c r="L60" s="2" t="s">
        <v>19</v>
      </c>
      <c r="M60" s="2" t="s">
        <v>18</v>
      </c>
      <c r="N60" s="2" t="s">
        <v>18</v>
      </c>
      <c r="O60" s="9" t="s">
        <v>19</v>
      </c>
      <c r="P60" s="9" t="s">
        <v>18</v>
      </c>
      <c r="Q60" s="9" t="s">
        <v>18</v>
      </c>
    </row>
    <row r="61" spans="1:17">
      <c r="A61" s="2">
        <v>1252</v>
      </c>
      <c r="B61" s="2" t="s">
        <v>84</v>
      </c>
      <c r="C61" s="2" t="s">
        <v>16</v>
      </c>
      <c r="D61" s="2" t="s">
        <v>43</v>
      </c>
      <c r="F61" s="8" t="s">
        <v>18</v>
      </c>
      <c r="G61" s="8" t="s">
        <v>18</v>
      </c>
      <c r="H61" s="8" t="s">
        <v>19</v>
      </c>
      <c r="I61" s="8" t="s">
        <v>18</v>
      </c>
      <c r="J61" s="2" t="s">
        <v>19</v>
      </c>
      <c r="K61" s="2" t="s">
        <v>18</v>
      </c>
      <c r="L61" s="2" t="s">
        <v>18</v>
      </c>
      <c r="M61" s="2" t="s">
        <v>18</v>
      </c>
      <c r="N61" s="2" t="s">
        <v>18</v>
      </c>
      <c r="O61" s="9" t="s">
        <v>19</v>
      </c>
      <c r="P61" s="9" t="s">
        <v>18</v>
      </c>
      <c r="Q61" s="9" t="s">
        <v>18</v>
      </c>
    </row>
    <row r="62" spans="1:17">
      <c r="A62" s="2">
        <v>1253</v>
      </c>
      <c r="B62" s="2" t="s">
        <v>85</v>
      </c>
      <c r="C62" s="2" t="s">
        <v>16</v>
      </c>
      <c r="D62" s="2" t="s">
        <v>39</v>
      </c>
      <c r="F62" s="8" t="s">
        <v>19</v>
      </c>
      <c r="G62" s="8" t="s">
        <v>18</v>
      </c>
      <c r="H62" s="8" t="s">
        <v>18</v>
      </c>
      <c r="I62" s="8" t="s">
        <v>18</v>
      </c>
      <c r="J62" s="2" t="s">
        <v>18</v>
      </c>
      <c r="K62" s="2" t="s">
        <v>18</v>
      </c>
      <c r="L62" s="2" t="s">
        <v>18</v>
      </c>
      <c r="M62" s="2" t="s">
        <v>19</v>
      </c>
      <c r="N62" s="2" t="s">
        <v>18</v>
      </c>
      <c r="O62" s="9" t="s">
        <v>19</v>
      </c>
      <c r="P62" s="9" t="s">
        <v>18</v>
      </c>
      <c r="Q62" s="9" t="s">
        <v>18</v>
      </c>
    </row>
    <row r="63" spans="1:17">
      <c r="A63" s="2">
        <v>1262</v>
      </c>
      <c r="B63" s="2" t="s">
        <v>86</v>
      </c>
      <c r="C63" s="2" t="s">
        <v>16</v>
      </c>
      <c r="D63" s="2" t="s">
        <v>31</v>
      </c>
      <c r="F63" s="8" t="s">
        <v>19</v>
      </c>
      <c r="G63" s="8" t="s">
        <v>18</v>
      </c>
      <c r="H63" s="8" t="s">
        <v>18</v>
      </c>
      <c r="I63" s="8" t="s">
        <v>18</v>
      </c>
      <c r="J63" s="2" t="s">
        <v>18</v>
      </c>
      <c r="K63" s="2" t="s">
        <v>18</v>
      </c>
      <c r="L63" s="2" t="s">
        <v>18</v>
      </c>
      <c r="M63" s="2" t="s">
        <v>19</v>
      </c>
      <c r="N63" s="2" t="s">
        <v>18</v>
      </c>
      <c r="O63" s="9" t="s">
        <v>19</v>
      </c>
      <c r="P63" s="9" t="s">
        <v>18</v>
      </c>
      <c r="Q63" s="9" t="s">
        <v>18</v>
      </c>
    </row>
    <row r="64" spans="1:17">
      <c r="A64" s="2">
        <v>1263</v>
      </c>
      <c r="B64" s="2" t="s">
        <v>87</v>
      </c>
      <c r="C64" s="2" t="s">
        <v>16</v>
      </c>
      <c r="D64" s="2" t="s">
        <v>31</v>
      </c>
      <c r="F64" s="8" t="s">
        <v>18</v>
      </c>
      <c r="G64" s="8" t="s">
        <v>18</v>
      </c>
      <c r="H64" s="8" t="s">
        <v>19</v>
      </c>
      <c r="I64" s="8" t="s">
        <v>18</v>
      </c>
      <c r="J64" s="2" t="s">
        <v>18</v>
      </c>
      <c r="K64" s="2" t="s">
        <v>19</v>
      </c>
      <c r="L64" s="2" t="s">
        <v>18</v>
      </c>
      <c r="M64" s="2" t="s">
        <v>18</v>
      </c>
      <c r="N64" s="2" t="s">
        <v>18</v>
      </c>
      <c r="O64" s="9" t="s">
        <v>19</v>
      </c>
      <c r="P64" s="9" t="s">
        <v>18</v>
      </c>
      <c r="Q64" s="9" t="s">
        <v>18</v>
      </c>
    </row>
    <row r="65" spans="1:17">
      <c r="A65" s="2">
        <v>1274</v>
      </c>
      <c r="B65" s="2" t="s">
        <v>88</v>
      </c>
      <c r="C65" s="2" t="s">
        <v>16</v>
      </c>
      <c r="D65" s="2" t="s">
        <v>31</v>
      </c>
      <c r="F65" s="8" t="s">
        <v>19</v>
      </c>
      <c r="G65" s="8" t="s">
        <v>18</v>
      </c>
      <c r="H65" s="8" t="s">
        <v>18</v>
      </c>
      <c r="I65" s="8" t="s">
        <v>18</v>
      </c>
      <c r="J65" s="2" t="s">
        <v>19</v>
      </c>
      <c r="K65" s="2" t="s">
        <v>18</v>
      </c>
      <c r="L65" s="2" t="s">
        <v>18</v>
      </c>
      <c r="M65" s="2" t="s">
        <v>18</v>
      </c>
      <c r="N65" s="2" t="s">
        <v>18</v>
      </c>
      <c r="O65" s="9" t="s">
        <v>19</v>
      </c>
      <c r="P65" s="9" t="s">
        <v>18</v>
      </c>
      <c r="Q65" s="9" t="s">
        <v>18</v>
      </c>
    </row>
    <row r="66" spans="1:17">
      <c r="A66" s="2">
        <v>1282</v>
      </c>
      <c r="B66" s="2" t="s">
        <v>89</v>
      </c>
      <c r="C66" s="2" t="s">
        <v>16</v>
      </c>
      <c r="D66" s="2" t="s">
        <v>27</v>
      </c>
      <c r="F66" s="8" t="s">
        <v>19</v>
      </c>
      <c r="G66" s="8" t="s">
        <v>18</v>
      </c>
      <c r="H66" s="8" t="s">
        <v>18</v>
      </c>
      <c r="I66" s="8" t="s">
        <v>18</v>
      </c>
      <c r="J66" s="2" t="s">
        <v>19</v>
      </c>
      <c r="K66" s="2" t="s">
        <v>18</v>
      </c>
      <c r="L66" s="2" t="s">
        <v>18</v>
      </c>
      <c r="M66" s="2" t="s">
        <v>18</v>
      </c>
      <c r="N66" s="2" t="s">
        <v>18</v>
      </c>
      <c r="O66" s="9" t="s">
        <v>19</v>
      </c>
      <c r="P66" s="9" t="s">
        <v>18</v>
      </c>
      <c r="Q66" s="9" t="s">
        <v>18</v>
      </c>
    </row>
    <row r="67" spans="1:17">
      <c r="A67" s="2">
        <v>1292</v>
      </c>
      <c r="B67" s="2" t="s">
        <v>90</v>
      </c>
      <c r="C67" s="2" t="s">
        <v>16</v>
      </c>
      <c r="D67" s="2" t="s">
        <v>39</v>
      </c>
      <c r="F67" s="8" t="s">
        <v>19</v>
      </c>
      <c r="G67" s="8" t="s">
        <v>18</v>
      </c>
      <c r="H67" s="8" t="s">
        <v>18</v>
      </c>
      <c r="I67" s="8" t="s">
        <v>18</v>
      </c>
      <c r="J67" s="2" t="s">
        <v>18</v>
      </c>
      <c r="K67" s="2" t="s">
        <v>18</v>
      </c>
      <c r="L67" s="2" t="s">
        <v>18</v>
      </c>
      <c r="M67" s="2" t="s">
        <v>19</v>
      </c>
      <c r="N67" s="2" t="s">
        <v>18</v>
      </c>
      <c r="O67" s="9" t="s">
        <v>19</v>
      </c>
      <c r="P67" s="9" t="s">
        <v>18</v>
      </c>
      <c r="Q67" s="9" t="s">
        <v>18</v>
      </c>
    </row>
    <row r="68" spans="1:17">
      <c r="A68" s="2">
        <v>1293</v>
      </c>
      <c r="B68" s="2" t="s">
        <v>91</v>
      </c>
      <c r="C68" s="2" t="s">
        <v>16</v>
      </c>
      <c r="D68" s="2" t="s">
        <v>17</v>
      </c>
      <c r="F68" s="8" t="s">
        <v>18</v>
      </c>
      <c r="G68" s="8" t="s">
        <v>19</v>
      </c>
      <c r="H68" s="8" t="s">
        <v>18</v>
      </c>
      <c r="I68" s="8" t="s">
        <v>18</v>
      </c>
      <c r="J68" s="2" t="s">
        <v>19</v>
      </c>
      <c r="K68" s="2" t="s">
        <v>18</v>
      </c>
      <c r="L68" s="2" t="s">
        <v>18</v>
      </c>
      <c r="M68" s="2" t="s">
        <v>18</v>
      </c>
      <c r="N68" s="2" t="s">
        <v>18</v>
      </c>
      <c r="O68" s="9" t="s">
        <v>19</v>
      </c>
      <c r="P68" s="9" t="s">
        <v>18</v>
      </c>
      <c r="Q68" s="9" t="s">
        <v>18</v>
      </c>
    </row>
    <row r="69" spans="1:17">
      <c r="A69" s="2">
        <v>1294</v>
      </c>
      <c r="B69" s="2" t="s">
        <v>92</v>
      </c>
      <c r="C69" s="2" t="s">
        <v>16</v>
      </c>
      <c r="D69" s="2" t="s">
        <v>62</v>
      </c>
      <c r="F69" s="8" t="s">
        <v>19</v>
      </c>
      <c r="G69" s="8" t="s">
        <v>18</v>
      </c>
      <c r="H69" s="8" t="s">
        <v>18</v>
      </c>
      <c r="I69" s="8" t="s">
        <v>18</v>
      </c>
      <c r="J69" s="2" t="s">
        <v>18</v>
      </c>
      <c r="K69" s="2" t="s">
        <v>18</v>
      </c>
      <c r="L69" s="2" t="s">
        <v>18</v>
      </c>
      <c r="M69" s="2" t="s">
        <v>19</v>
      </c>
      <c r="N69" s="2" t="s">
        <v>18</v>
      </c>
      <c r="O69" s="9" t="s">
        <v>19</v>
      </c>
      <c r="P69" s="9" t="s">
        <v>18</v>
      </c>
      <c r="Q69" s="9" t="s">
        <v>18</v>
      </c>
    </row>
    <row r="70" spans="1:17">
      <c r="A70" s="2">
        <v>1295</v>
      </c>
      <c r="B70" s="2" t="s">
        <v>93</v>
      </c>
      <c r="C70" s="2" t="s">
        <v>16</v>
      </c>
      <c r="D70" s="2" t="s">
        <v>21</v>
      </c>
      <c r="F70" s="8" t="s">
        <v>18</v>
      </c>
      <c r="G70" s="8" t="s">
        <v>18</v>
      </c>
      <c r="H70" s="8" t="s">
        <v>19</v>
      </c>
      <c r="I70" s="8" t="s">
        <v>18</v>
      </c>
      <c r="J70" s="2" t="s">
        <v>18</v>
      </c>
      <c r="K70" s="2" t="s">
        <v>18</v>
      </c>
      <c r="L70" s="2" t="s">
        <v>18</v>
      </c>
      <c r="M70" s="2" t="s">
        <v>19</v>
      </c>
      <c r="N70" s="2" t="s">
        <v>18</v>
      </c>
      <c r="O70" s="9" t="s">
        <v>19</v>
      </c>
      <c r="P70" s="9" t="s">
        <v>18</v>
      </c>
      <c r="Q70" s="9" t="s">
        <v>18</v>
      </c>
    </row>
    <row r="71" spans="1:17">
      <c r="A71" s="2">
        <v>1296</v>
      </c>
      <c r="B71" s="2" t="s">
        <v>94</v>
      </c>
      <c r="C71" s="2" t="s">
        <v>16</v>
      </c>
      <c r="D71" s="2" t="s">
        <v>59</v>
      </c>
      <c r="F71" s="8" t="s">
        <v>18</v>
      </c>
      <c r="G71" s="8" t="s">
        <v>18</v>
      </c>
      <c r="H71" s="8" t="s">
        <v>19</v>
      </c>
      <c r="I71" s="8" t="s">
        <v>18</v>
      </c>
      <c r="J71" s="2" t="s">
        <v>18</v>
      </c>
      <c r="K71" s="2" t="s">
        <v>18</v>
      </c>
      <c r="L71" s="2" t="s">
        <v>18</v>
      </c>
      <c r="M71" s="2" t="s">
        <v>19</v>
      </c>
      <c r="N71" s="2" t="s">
        <v>18</v>
      </c>
      <c r="O71" s="9" t="s">
        <v>19</v>
      </c>
      <c r="P71" s="9" t="s">
        <v>18</v>
      </c>
      <c r="Q71" s="9" t="s">
        <v>18</v>
      </c>
    </row>
    <row r="72" spans="1:17">
      <c r="A72" s="2">
        <v>1298</v>
      </c>
      <c r="B72" s="2" t="s">
        <v>95</v>
      </c>
      <c r="C72" s="2" t="s">
        <v>16</v>
      </c>
      <c r="D72" s="2" t="s">
        <v>36</v>
      </c>
      <c r="F72" s="8" t="s">
        <v>18</v>
      </c>
      <c r="G72" s="8" t="s">
        <v>18</v>
      </c>
      <c r="H72" s="8" t="s">
        <v>19</v>
      </c>
      <c r="I72" s="8" t="s">
        <v>18</v>
      </c>
      <c r="J72" s="2" t="s">
        <v>18</v>
      </c>
      <c r="K72" s="2" t="s">
        <v>18</v>
      </c>
      <c r="L72" s="2" t="s">
        <v>18</v>
      </c>
      <c r="M72" s="2" t="s">
        <v>19</v>
      </c>
      <c r="N72" s="2" t="s">
        <v>18</v>
      </c>
      <c r="O72" s="9" t="s">
        <v>19</v>
      </c>
      <c r="P72" s="9" t="s">
        <v>18</v>
      </c>
      <c r="Q72" s="9" t="s">
        <v>18</v>
      </c>
    </row>
  </sheetData>
  <mergeCells count="4">
    <mergeCell ref="A1:H3"/>
    <mergeCell ref="A4:H4"/>
    <mergeCell ref="A5:H5"/>
    <mergeCell ref="A6:H6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2014-10-04T16:27:30Z</dcterms:created>
  <dcterms:modified xsi:type="dcterms:W3CDTF">2014-11-22T02:32:54Z</dcterms:modified>
</cp:coreProperties>
</file>