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ppra\PycharmProjects\capstone_1_saiprashanthi_manickapremchand\manickapremchand_saiprashanthi_capstone_1\documents\"/>
    </mc:Choice>
  </mc:AlternateContent>
  <xr:revisionPtr revIDLastSave="0" documentId="13_ncr:1_{34DD482E-1FF4-427D-9AEF-E38627FD4D29}" xr6:coauthVersionLast="47" xr6:coauthVersionMax="47" xr10:uidLastSave="{00000000-0000-0000-0000-000000000000}"/>
  <bookViews>
    <workbookView xWindow="-120" yWindow="-120" windowWidth="20730" windowHeight="11160" activeTab="5" xr2:uid="{05EE201A-0BCA-5646-B296-5AABFBEA194B}"/>
  </bookViews>
  <sheets>
    <sheet name="capstone 2 (3)" sheetId="86" r:id="rId1"/>
    <sheet name="Sheet1" sheetId="89" r:id="rId2"/>
    <sheet name="capstone 2 (2)" sheetId="60" r:id="rId3"/>
    <sheet name="Git Exercise" sheetId="2" r:id="rId4"/>
    <sheet name="HTML" sheetId="1" r:id="rId5"/>
    <sheet name="Capstone-I " sheetId="99" r:id="rId6"/>
  </sheets>
  <definedNames>
    <definedName name="_xlnm.Print_Area" localSheetId="5">'Capstone-I '!$A$1:$I$41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99" l="1"/>
  <c r="H33" i="99"/>
  <c r="H14" i="99"/>
  <c r="B19" i="86"/>
  <c r="B19" i="60"/>
  <c r="H43" i="99" l="1"/>
  <c r="H45" i="99" s="1"/>
</calcChain>
</file>

<file path=xl/sharedStrings.xml><?xml version="1.0" encoding="utf-8"?>
<sst xmlns="http://schemas.openxmlformats.org/spreadsheetml/2006/main" count="325" uniqueCount="287">
  <si>
    <t>Average</t>
  </si>
  <si>
    <t>questions</t>
  </si>
  <si>
    <t>comments</t>
  </si>
  <si>
    <t>OOP Principles</t>
  </si>
  <si>
    <t>Conceptual Understanding</t>
  </si>
  <si>
    <t>Functionality</t>
  </si>
  <si>
    <t>Classes</t>
  </si>
  <si>
    <t>Instructions</t>
  </si>
  <si>
    <t>Lambda / Streams / Abstract / Interface</t>
  </si>
  <si>
    <t>Code Quality</t>
  </si>
  <si>
    <t>Cleanliness / Organiztaion</t>
  </si>
  <si>
    <t>SOLID Principles</t>
  </si>
  <si>
    <t>Design Patterns</t>
  </si>
  <si>
    <t>App Reliability / Exception Handling / Bugs</t>
  </si>
  <si>
    <t>Presentation</t>
  </si>
  <si>
    <t>Usability / UI / UX</t>
  </si>
  <si>
    <t>Class Presentation</t>
  </si>
  <si>
    <t>Average Score</t>
  </si>
  <si>
    <t>explain pillars of OOP</t>
  </si>
  <si>
    <t>what is OOD?</t>
  </si>
  <si>
    <t>hardest part of doing this project?</t>
  </si>
  <si>
    <t>had more time, what do to refactor or add functionality?</t>
  </si>
  <si>
    <t>what references / resources used to build out the project?</t>
  </si>
  <si>
    <t xml:space="preserve">Jira </t>
  </si>
  <si>
    <t>In Progress (6/7)</t>
  </si>
  <si>
    <t>7 is the WIP LIMIT for the kanban board</t>
  </si>
  <si>
    <t>UNDER DEV (1/3)</t>
  </si>
  <si>
    <t>UNDER REVIEW (4 /3)</t>
  </si>
  <si>
    <t>UNDER TEST</t>
  </si>
  <si>
    <t>paul's task</t>
  </si>
  <si>
    <t>jesse's task</t>
  </si>
  <si>
    <t>jacob's task</t>
  </si>
  <si>
    <t>harun's task</t>
  </si>
  <si>
    <t>george's task</t>
  </si>
  <si>
    <t>Front End / GUI</t>
  </si>
  <si>
    <t>Name</t>
  </si>
  <si>
    <t>github</t>
  </si>
  <si>
    <t>grade</t>
  </si>
  <si>
    <t>Comments</t>
  </si>
  <si>
    <t>Julian Ladd</t>
  </si>
  <si>
    <t>soravladd</t>
  </si>
  <si>
    <t>Christian</t>
  </si>
  <si>
    <t>cris93g</t>
  </si>
  <si>
    <t>Gabe</t>
  </si>
  <si>
    <t>gchave77</t>
  </si>
  <si>
    <t>Jose Moreno</t>
  </si>
  <si>
    <t>jj-moreno</t>
  </si>
  <si>
    <t>updated the bonus instructions on readme but did not merge "merge-this-branch" into master.</t>
  </si>
  <si>
    <t>Michael Kinney</t>
  </si>
  <si>
    <t>michaelkinney</t>
  </si>
  <si>
    <t>Devon Brewster</t>
  </si>
  <si>
    <t>dbrewster42</t>
  </si>
  <si>
    <t>Merge conflict on .txt branch.  Needs to resolve merge conflict</t>
  </si>
  <si>
    <t>Adam Rice</t>
  </si>
  <si>
    <t>adamrice1</t>
  </si>
  <si>
    <t>Abigail Swigert</t>
  </si>
  <si>
    <t>abigailswigert</t>
  </si>
  <si>
    <t>Marcelo Barbosa</t>
  </si>
  <si>
    <t>marceloarb</t>
  </si>
  <si>
    <t xml:space="preserve">Data wasn't merged with the master branch data, but did merge the merge-this-branch successfully.  </t>
  </si>
  <si>
    <t>Phoenix Shane</t>
  </si>
  <si>
    <t>phoenixconnell</t>
  </si>
  <si>
    <t xml:space="preserve">data wasn't merged with the master branch data, but did merge the merge-this-branch successfully.  </t>
  </si>
  <si>
    <t>Monica Howard</t>
  </si>
  <si>
    <t>monicahoward</t>
  </si>
  <si>
    <t>data not merged.  No merging of merge-this-branch.  Html file on both text and html branch</t>
  </si>
  <si>
    <t>Student</t>
  </si>
  <si>
    <t>Grade</t>
  </si>
  <si>
    <t>Questions</t>
  </si>
  <si>
    <t>Aaron White</t>
  </si>
  <si>
    <t>positioning the nav bar</t>
  </si>
  <si>
    <t>Aabigail</t>
  </si>
  <si>
    <t>responsive design.  Separate css files for portrait vs. landscape</t>
  </si>
  <si>
    <t>what video games do you like?</t>
  </si>
  <si>
    <t>does form submit?</t>
  </si>
  <si>
    <t>how did you make it responsive?</t>
  </si>
  <si>
    <t>button runs away</t>
  </si>
  <si>
    <t>What's an iframe?</t>
  </si>
  <si>
    <t>how did you get animations on buttons?</t>
  </si>
  <si>
    <t>why jquery?</t>
  </si>
  <si>
    <t>Caleb Waters</t>
  </si>
  <si>
    <t>google font custom. / ark survival</t>
  </si>
  <si>
    <t>how did error validation?</t>
  </si>
  <si>
    <t>how did the terminal code editor?</t>
  </si>
  <si>
    <t>Cody Clark</t>
  </si>
  <si>
    <t>responsive desig</t>
  </si>
  <si>
    <t>background animation? How did the endless loop?</t>
  </si>
  <si>
    <t>didn't link pages together</t>
  </si>
  <si>
    <t>how did you get images to rotate?</t>
  </si>
  <si>
    <t>how did you get the map in the project?</t>
  </si>
  <si>
    <t>George</t>
  </si>
  <si>
    <t>excellent presentation skills</t>
  </si>
  <si>
    <t>Gawtham</t>
  </si>
  <si>
    <t>nice basic site / used responsive percentage based units</t>
  </si>
  <si>
    <t>whats favorite batman movie?</t>
  </si>
  <si>
    <t>Jeramie Andrews</t>
  </si>
  <si>
    <t>couldn't explain the javascript behind the carousel</t>
  </si>
  <si>
    <t>how did JS to switch the pictures?</t>
  </si>
  <si>
    <t>John Kol</t>
  </si>
  <si>
    <t>good presentation.  Added animations to css</t>
  </si>
  <si>
    <t>how get button to grow?</t>
  </si>
  <si>
    <t>overlay?</t>
  </si>
  <si>
    <t>lot of clashing colors / used flexbox</t>
  </si>
  <si>
    <t>holy grail layout?</t>
  </si>
  <si>
    <t>Julian</t>
  </si>
  <si>
    <t>.cur file for custom mouse / animations</t>
  </si>
  <si>
    <t>Justin Cheng</t>
  </si>
  <si>
    <t>amazing images. Photographer.  / add icons on social media / amazing design</t>
  </si>
  <si>
    <t>how did you flip the tiles - Bootstrap - react</t>
  </si>
  <si>
    <t>John Bozarov</t>
  </si>
  <si>
    <t>media queries / flexbox</t>
  </si>
  <si>
    <t>Katherine Kim</t>
  </si>
  <si>
    <t xml:space="preserve">basic web site.  </t>
  </si>
  <si>
    <t>Kevin Ibanez</t>
  </si>
  <si>
    <t>Kevin Keese</t>
  </si>
  <si>
    <t>pending</t>
  </si>
  <si>
    <t xml:space="preserve">a little behind, didn't get to present.  </t>
  </si>
  <si>
    <t>Korey Brooks</t>
  </si>
  <si>
    <t>well spoken, floated all images left / still learning flexbox positioning.  Good potential</t>
  </si>
  <si>
    <t xml:space="preserve">fleetwood mac / </t>
  </si>
  <si>
    <t>how did you do data validation?</t>
  </si>
  <si>
    <t>Mathew Choat</t>
  </si>
  <si>
    <t>modeling videos / quote app - flex box / custom bullets list-style-image property</t>
  </si>
  <si>
    <t>how did custom bullets?</t>
  </si>
  <si>
    <t>what API used for the quote app?</t>
  </si>
  <si>
    <t>how animate automatically</t>
  </si>
  <si>
    <t>Javascript</t>
  </si>
  <si>
    <t>portfolio app, experience with other technologies</t>
  </si>
  <si>
    <t xml:space="preserve">first time doing a website.  </t>
  </si>
  <si>
    <t>glitch and a lot of css animations</t>
  </si>
  <si>
    <t>glitch effect</t>
  </si>
  <si>
    <t>drop shadow</t>
  </si>
  <si>
    <t>how made image sizes same</t>
  </si>
  <si>
    <t>Nancy</t>
  </si>
  <si>
    <t xml:space="preserve">very outgoing and great people person. / struggled with flexbox.  </t>
  </si>
  <si>
    <t>where did css styles?</t>
  </si>
  <si>
    <t>mountain biker?</t>
  </si>
  <si>
    <t>Mathew Castiglione</t>
  </si>
  <si>
    <t>being overwhelmed with too much design choice, missing content in center of page, more analytical mindset</t>
  </si>
  <si>
    <t>scrolling option?</t>
  </si>
  <si>
    <t>tilting cards?</t>
  </si>
  <si>
    <t>Norita</t>
  </si>
  <si>
    <t>basic web page. Got all the requirements completed however.</t>
  </si>
  <si>
    <t>favicon?</t>
  </si>
  <si>
    <t>sticky footer?</t>
  </si>
  <si>
    <t>image map</t>
  </si>
  <si>
    <t>harry potter font?  Lumos</t>
  </si>
  <si>
    <t>you own the wands?</t>
  </si>
  <si>
    <t>blow up effect?</t>
  </si>
  <si>
    <t>Sabitha</t>
  </si>
  <si>
    <t>hover text on images?</t>
  </si>
  <si>
    <t>how did validation?</t>
  </si>
  <si>
    <t>how embeded the images?</t>
  </si>
  <si>
    <t>Jessica Ulysse</t>
  </si>
  <si>
    <t>very beautiful site.  CSS Grid.  Shadows. Good presentation</t>
  </si>
  <si>
    <t>Sarah Bates</t>
  </si>
  <si>
    <t>first time making a website , responsive design</t>
  </si>
  <si>
    <t>Tyler Clements</t>
  </si>
  <si>
    <t xml:space="preserve">clean site, responsive, pattern="regex" </t>
  </si>
  <si>
    <t>regex validation?</t>
  </si>
  <si>
    <t>center form?</t>
  </si>
  <si>
    <t>centering form?</t>
  </si>
  <si>
    <t>Vani Muppuru</t>
  </si>
  <si>
    <t xml:space="preserve">No CSS </t>
  </si>
  <si>
    <t>Victor Betts</t>
  </si>
  <si>
    <t>good looking website</t>
  </si>
  <si>
    <t>Vimala Murthi</t>
  </si>
  <si>
    <t xml:space="preserve">good worker.  Website basic but turned out presentable.  </t>
  </si>
  <si>
    <t>font?</t>
  </si>
  <si>
    <t>legend tag?</t>
  </si>
  <si>
    <t>Zach J</t>
  </si>
  <si>
    <t xml:space="preserve">nice article style.  Font playfair - google fonts gallery neatly laid out / </t>
  </si>
  <si>
    <t>how canceled out highlighting links</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</si>
  <si>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</si>
  <si>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</si>
  <si>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</si>
  <si>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</si>
  <si>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</si>
  <si>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</si>
  <si>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</si>
  <si>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</si>
  <si>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</si>
  <si>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</si>
  <si>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</si>
  <si>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</si>
  <si>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</si>
  <si>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</si>
  <si>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</si>
  <si>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</si>
  <si>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</si>
  <si>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</si>
  <si>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</si>
  <si>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</si>
  <si>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</si>
  <si>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</si>
  <si>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</si>
  <si>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</si>
  <si>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</si>
  <si>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</si>
  <si>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</si>
  <si>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</si>
  <si>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</si>
  <si>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</si>
  <si>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</si>
  <si>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</si>
  <si>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</si>
  <si>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</si>
  <si>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</si>
  <si>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</si>
  <si>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</si>
  <si>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</si>
  <si>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</si>
  <si>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</si>
  <si>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</si>
  <si>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</si>
  <si>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</si>
  <si>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</si>
  <si>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</si>
  <si>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</si>
  <si>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</si>
  <si>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</si>
  <si>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</si>
  <si>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</si>
  <si>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</si>
  <si>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</si>
  <si>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</si>
  <si>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</si>
  <si>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</si>
  <si>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</si>
  <si>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</si>
  <si>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</si>
  <si>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</si>
  <si>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</si>
  <si>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</si>
  <si>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</si>
  <si>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</si>
  <si>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</si>
  <si>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</si>
  <si>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</si>
  <si>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</si>
  <si>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</si>
  <si>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</si>
  <si>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</si>
  <si>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</si>
  <si>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</si>
  <si>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</si>
  <si>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</si>
  <si>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</si>
  <si>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</si>
  <si>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</si>
  <si>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</si>
  <si>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</si>
  <si>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</si>
  <si>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</si>
  <si>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</si>
  <si>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</si>
  <si>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</si>
  <si>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</si>
  <si>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</si>
  <si>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</si>
  <si>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</si>
  <si>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</si>
  <si>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</si>
  <si>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</si>
  <si>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</si>
  <si>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 rudimentary database EER diagram is provided, using a simple PowerPoint slide or tool such as  LucidChart.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</si>
  <si>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</si>
  <si>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</si>
  <si>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</si>
  <si>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Successful conversion of data provided in Excel format to a format suitable for loading to a database. </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</si>
  <si>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</si>
  <si>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</si>
  <si>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</si>
  <si>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</si>
  <si>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</si>
  <si>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</si>
  <si>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</si>
  <si>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</si>
  <si>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</si>
  <si>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</si>
  <si>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</si>
  <si>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</si>
  <si>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</si>
  <si>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</si>
  <si>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</si>
  <si>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</si>
  <si>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Sai Orashanthi Manicka Premchand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</si>
</sst>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20"/>
      <color theme="1"/>
      <name val="Calibri"/>
      <family val="2"/>
      <scheme val="minor"/>
    </font>
    <font>
      <b/>
      <u/>
      <sz val="20"/>
      <color theme="1"/>
      <name val="Calibri"/>
      <family val="2"/>
      <scheme val="minor"/>
    </font>
    <font>
      <u/>
      <sz val="20"/>
      <color theme="1"/>
      <name val="Calibri"/>
      <family val="2"/>
      <scheme val="minor"/>
    </font>
    <font>
      <b/>
      <sz val="12"/>
      <color theme="1"/>
      <name val="Calibri"/>
      <family val="2"/>
      <scheme val="minor"/>
    </font>
    <font>
      <b/>
      <u/>
      <sz val="18"/>
      <color theme="1"/>
      <name val="Calibri"/>
      <family val="2"/>
      <scheme val="minor"/>
    </font>
    <font>
      <sz val="20"/>
      <color theme="1"/>
      <name val="Calibri"/>
      <family val="2"/>
      <scheme val="minor"/>
    </font>
    <font>
      <sz val="18"/>
      <color theme="1"/>
      <name val="Calibri"/>
      <family val="2"/>
      <scheme val="minor"/>
    </font>
    <font>
      <b/>
      <sz val="24"/>
      <color theme="0"/>
      <name val="Calibri"/>
      <family val="2"/>
      <scheme val="minor"/>
    </font>
    <font>
      <b/>
      <sz val="20"/>
      <color theme="0"/>
      <name val="Calibri"/>
      <family val="2"/>
      <scheme val="minor"/>
    </font>
    <font>
      <sz val="12"/>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4"/>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7" fillId="0" borderId="0" applyFont="0" applyFill="0" applyBorder="0" applyAlignment="0" applyProtection="0"/>
  </cellStyleXfs>
  <cellXfs count="190">
    <xf numFmtId="0" fontId="0" fillId="0" borderId="0" xfId="0"/>
    <xf numFmtId="0" fontId="2" fillId="0" borderId="0" xfId="0" applyFont="1" applyAlignment="1">
      <alignment vertical="center"/>
    </xf>
    <xf numFmtId="0" fontId="2" fillId="0" borderId="0" xfId="0" applyFont="1"/>
    <xf numFmtId="0" fontId="3" fillId="0" borderId="0" xfId="0" applyFont="1"/>
    <xf numFmtId="0" fontId="1" fillId="2" borderId="1" xfId="0" applyFont="1" applyFill="1" applyBorder="1"/>
    <xf numFmtId="0" fontId="0" fillId="2" borderId="1" xfId="0" applyFill="1" applyBorder="1"/>
    <xf numFmtId="0" fontId="1" fillId="0" borderId="1" xfId="0" applyFont="1" applyBorder="1"/>
    <xf numFmtId="0" fontId="5" fillId="0" borderId="0" xfId="0" applyFont="1"/>
    <xf numFmtId="0" fontId="1" fillId="0" borderId="0" xfId="0" applyFont="1"/>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0" borderId="0" xfId="0" applyFont="1"/>
    <xf numFmtId="0" fontId="6" fillId="3" borderId="2" xfId="0" applyFont="1" applyFill="1" applyBorder="1"/>
    <xf numFmtId="0" fontId="6" fillId="4" borderId="2" xfId="0" applyFont="1" applyFill="1" applyBorder="1"/>
    <xf numFmtId="0" fontId="6" fillId="5" borderId="2" xfId="0" applyFont="1" applyFill="1" applyBorder="1"/>
    <xf numFmtId="0" fontId="7" fillId="0" borderId="0" xfId="0" applyFont="1"/>
    <xf numFmtId="0" fontId="8" fillId="6" borderId="0" xfId="0" applyFont="1" applyFill="1"/>
    <xf numFmtId="2" fontId="9" fillId="6" borderId="0" xfId="0" applyNumberFormat="1" applyFont="1" applyFill="1"/>
    <xf numFmtId="0" fontId="0" fillId="0" borderId="0" xfId="0" applyAlignment="1">
      <alignment vertical="center" wrapText="1"/>
    </xf>
    <xf numFmtId="0" fontId="0" fillId="0" borderId="0" xfId="0" applyAlignment="1">
      <alignment vertical="distributed" wrapText="1"/>
    </xf>
    <xf numFmtId="0" fontId="1" fillId="4" borderId="2" xfId="0" applyFont="1" applyFill="1" applyBorder="1" applyAlignment="1">
      <alignment horizontal="center" vertical="center"/>
    </xf>
    <xf numFmtId="0" fontId="6" fillId="0" borderId="2" xfId="0" applyFont="1" applyFill="1" applyBorder="1"/>
    <xf numFmtId="0" fontId="11" fillId="0" borderId="0" xfId="0" applyFont="1" applyAlignment="1">
      <alignment horizontal="center" vertical="center"/>
    </xf>
    <xf numFmtId="0" fontId="11" fillId="0" borderId="0" xfId="0" applyFont="1" applyAlignment="1">
      <alignment horizontal="center" vertical="center" wrapText="1"/>
    </xf>
    <xf numFmtId="0" fontId="6" fillId="0" borderId="0" xfId="0" applyFont="1" applyFill="1" applyBorder="1"/>
    <xf numFmtId="0" fontId="0" fillId="0" borderId="0" xfId="0" applyFill="1"/>
    <xf numFmtId="0" fontId="0" fillId="0" borderId="0" xfId="0" applyAlignment="1">
      <alignment wrapText="1"/>
    </xf>
    <xf numFmtId="0" fontId="6" fillId="0" borderId="2" xfId="0" applyFont="1" applyBorder="1"/>
    <xf numFmtId="0" fontId="0" fillId="7" borderId="0" xfId="0" applyFill="1"/>
    <xf numFmtId="0" fontId="10" fillId="7" borderId="0" xfId="0" applyFont="1" applyFill="1"/>
    <xf numFmtId="2" fontId="9" fillId="6" borderId="0" xfId="0" applyNumberFormat="1" applyFont="1" applyFill="1" applyAlignment="1">
      <alignment wrapText="1"/>
    </xf>
    <xf numFmtId="0" fontId="0"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xf numFmtId="0" fontId="12"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12" fillId="0" borderId="0" xfId="0" applyFont="1" applyBorder="1" applyAlignment="1">
      <alignment wrapText="1"/>
    </xf>
    <xf numFmtId="0" fontId="0" fillId="0" borderId="0" xfId="0" applyFill="1" applyBorder="1"/>
    <xf numFmtId="0" fontId="4" fillId="0" borderId="0" xfId="0" applyFont="1" applyAlignment="1">
      <alignment vertical="top"/>
    </xf>
    <xf numFmtId="0" fontId="4" fillId="0" borderId="0" xfId="0" applyFont="1" applyAlignment="1">
      <alignment vertical="top" wrapText="1"/>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6"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12" fillId="0" borderId="0" xfId="0" applyFont="1" applyFill="1" applyAlignment="1">
      <alignment vertical="top"/>
    </xf>
    <xf numFmtId="0" fontId="12" fillId="0" borderId="0" xfId="0" applyFont="1" applyAlignment="1">
      <alignment vertical="top"/>
    </xf>
    <xf numFmtId="0" fontId="14" fillId="9" borderId="1" xfId="0" applyFont="1" applyFill="1" applyBorder="1" applyAlignment="1">
      <alignment vertical="top" wrapText="1"/>
    </xf>
    <xf numFmtId="0" fontId="0" fillId="0" borderId="1" xfId="0" applyFont="1" applyFill="1" applyBorder="1" applyAlignment="1">
      <alignment vertical="top"/>
    </xf>
    <xf numFmtId="0" fontId="4" fillId="0" borderId="1" xfId="0" applyFont="1" applyBorder="1" applyAlignment="1">
      <alignment vertical="top"/>
    </xf>
    <xf numFmtId="0" fontId="0" fillId="0" borderId="4" xfId="0" applyFont="1" applyFill="1" applyBorder="1"/>
    <xf numFmtId="0" fontId="4" fillId="0" borderId="4" xfId="0" applyFont="1" applyBorder="1" applyAlignment="1">
      <alignment wrapText="1"/>
    </xf>
    <xf numFmtId="0" fontId="14" fillId="0" borderId="4" xfId="0" applyFont="1" applyBorder="1" applyAlignment="1">
      <alignment wrapText="1"/>
    </xf>
    <xf numFmtId="0" fontId="14" fillId="0" borderId="4" xfId="0" applyFont="1" applyBorder="1"/>
    <xf numFmtId="0" fontId="15" fillId="10" borderId="3" xfId="0" applyFont="1" applyFill="1" applyBorder="1" applyAlignment="1">
      <alignment vertical="top"/>
    </xf>
    <xf numFmtId="0" fontId="15" fillId="9" borderId="3" xfId="0" applyFont="1" applyFill="1" applyBorder="1" applyAlignment="1">
      <alignment vertical="top"/>
    </xf>
    <xf numFmtId="9" fontId="0" fillId="0" borderId="4" xfId="0" applyNumberFormat="1" applyFont="1" applyFill="1" applyBorder="1"/>
    <xf numFmtId="0" fontId="8" fillId="6" borderId="0" xfId="0" applyFont="1" applyFill="1" applyAlignment="1">
      <alignment horizontal="right"/>
    </xf>
    <xf numFmtId="0" fontId="0" fillId="0" borderId="0" xfId="0" applyAlignment="1">
      <alignment horizontal="right" wrapText="1"/>
    </xf>
    <xf numFmtId="0" fontId="0" fillId="0" borderId="12" xfId="0" applyFont="1" applyBorder="1" applyAlignment="1">
      <alignment wrapText="1"/>
    </xf>
    <xf numFmtId="0" fontId="4" fillId="0" borderId="0" xfId="0" applyFont="1" applyBorder="1" applyAlignment="1">
      <alignment vertical="top" wrapText="1"/>
    </xf>
    <xf numFmtId="0" fontId="4" fillId="0" borderId="7" xfId="0" applyFont="1" applyFill="1" applyBorder="1" applyAlignment="1">
      <alignment vertical="top" wrapText="1"/>
    </xf>
    <xf numFmtId="0" fontId="14" fillId="10" borderId="14" xfId="0" applyFont="1" applyFill="1" applyBorder="1" applyAlignment="1">
      <alignment vertical="top" wrapText="1"/>
    </xf>
    <xf numFmtId="0" fontId="14" fillId="10" borderId="14" xfId="0" applyFont="1" applyFill="1" applyBorder="1" applyAlignment="1">
      <alignment vertical="top"/>
    </xf>
    <xf numFmtId="0" fontId="14" fillId="9" borderId="14" xfId="0" applyFont="1" applyFill="1" applyBorder="1" applyAlignment="1">
      <alignment vertical="top" wrapText="1"/>
    </xf>
    <xf numFmtId="0" fontId="14" fillId="9" borderId="14" xfId="0" applyFont="1" applyFill="1" applyBorder="1" applyAlignment="1">
      <alignment vertical="top"/>
    </xf>
    <xf numFmtId="0" fontId="14" fillId="8" borderId="14" xfId="0" applyFont="1" applyFill="1" applyBorder="1" applyAlignment="1">
      <alignment vertical="top" wrapText="1"/>
    </xf>
    <xf numFmtId="0" fontId="12" fillId="10" borderId="14" xfId="0" applyFont="1" applyFill="1" applyBorder="1" applyAlignment="1">
      <alignment horizontal="center" vertical="center" wrapText="1"/>
    </xf>
    <xf numFmtId="0" fontId="12" fillId="10" borderId="14" xfId="0" applyFont="1" applyFill="1" applyBorder="1" applyAlignment="1">
      <alignment horizontal="center" vertical="center"/>
    </xf>
    <xf numFmtId="0" fontId="12" fillId="9" borderId="14" xfId="0" applyFont="1" applyFill="1" applyBorder="1" applyAlignment="1">
      <alignment horizontal="center" vertical="center" wrapText="1"/>
    </xf>
    <xf numFmtId="0" fontId="12" fillId="9" borderId="14" xfId="0" applyFont="1" applyFill="1" applyBorder="1" applyAlignment="1">
      <alignment horizontal="center" vertical="center"/>
    </xf>
    <xf numFmtId="0" fontId="12" fillId="8" borderId="14" xfId="0"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0" xfId="0" applyFont="1" applyFill="1" applyBorder="1" applyAlignment="1">
      <alignment horizontal="center" vertical="center"/>
    </xf>
    <xf numFmtId="0" fontId="4" fillId="0" borderId="15" xfId="0" applyFont="1" applyBorder="1" applyAlignment="1">
      <alignment vertical="top" wrapText="1"/>
    </xf>
    <xf numFmtId="0" fontId="0" fillId="0" borderId="15" xfId="0" applyFont="1" applyFill="1" applyBorder="1" applyAlignment="1">
      <alignment vertical="top"/>
    </xf>
    <xf numFmtId="0" fontId="16" fillId="10" borderId="3" xfId="0" applyFont="1" applyFill="1" applyBorder="1" applyAlignment="1">
      <alignment vertical="top" wrapText="1"/>
    </xf>
    <xf numFmtId="0" fontId="16" fillId="8" borderId="3" xfId="0" applyFont="1" applyFill="1" applyBorder="1" applyAlignment="1">
      <alignment vertical="top" wrapText="1"/>
    </xf>
    <xf numFmtId="0" fontId="4" fillId="0" borderId="17" xfId="0" applyFont="1" applyBorder="1" applyAlignment="1">
      <alignment vertical="top" wrapText="1"/>
    </xf>
    <xf numFmtId="0" fontId="16" fillId="10" borderId="18" xfId="0" applyFont="1" applyFill="1" applyBorder="1" applyAlignment="1">
      <alignment vertical="top" wrapText="1"/>
    </xf>
    <xf numFmtId="0" fontId="15" fillId="10" borderId="18" xfId="0" applyFont="1" applyFill="1" applyBorder="1" applyAlignment="1">
      <alignment vertical="top"/>
    </xf>
    <xf numFmtId="0" fontId="14" fillId="9" borderId="17" xfId="0" applyFont="1" applyFill="1" applyBorder="1" applyAlignment="1">
      <alignment vertical="top" wrapText="1"/>
    </xf>
    <xf numFmtId="0" fontId="15" fillId="9" borderId="18" xfId="0" applyFont="1" applyFill="1" applyBorder="1" applyAlignment="1">
      <alignment vertical="top"/>
    </xf>
    <xf numFmtId="0" fontId="16" fillId="8" borderId="18" xfId="0" applyFont="1" applyFill="1" applyBorder="1" applyAlignment="1">
      <alignment vertical="top" wrapText="1"/>
    </xf>
    <xf numFmtId="0" fontId="0" fillId="0" borderId="17" xfId="0" applyFont="1" applyFill="1" applyBorder="1" applyAlignment="1">
      <alignment vertical="top"/>
    </xf>
    <xf numFmtId="0" fontId="4" fillId="0" borderId="17" xfId="0" applyFont="1" applyBorder="1" applyAlignment="1">
      <alignment vertical="top"/>
    </xf>
    <xf numFmtId="0" fontId="16" fillId="10" borderId="14" xfId="0" applyFont="1" applyFill="1" applyBorder="1" applyAlignment="1">
      <alignment vertical="top" wrapText="1"/>
    </xf>
    <xf numFmtId="0" fontId="15" fillId="10" borderId="14" xfId="0" applyFont="1" applyFill="1" applyBorder="1" applyAlignment="1">
      <alignment vertical="top"/>
    </xf>
    <xf numFmtId="0" fontId="14" fillId="9" borderId="0" xfId="0" applyFont="1" applyFill="1" applyBorder="1" applyAlignment="1">
      <alignment vertical="top" wrapText="1"/>
    </xf>
    <xf numFmtId="0" fontId="15" fillId="9" borderId="14" xfId="0" applyFont="1" applyFill="1" applyBorder="1" applyAlignment="1">
      <alignment vertical="top"/>
    </xf>
    <xf numFmtId="0" fontId="16" fillId="8" borderId="14" xfId="0" applyFont="1" applyFill="1" applyBorder="1" applyAlignment="1">
      <alignment vertical="top" wrapText="1"/>
    </xf>
    <xf numFmtId="0" fontId="4" fillId="0" borderId="0" xfId="0" applyFont="1" applyBorder="1" applyAlignment="1">
      <alignment vertical="top"/>
    </xf>
    <xf numFmtId="0" fontId="16" fillId="10" borderId="16" xfId="0" applyFont="1" applyFill="1" applyBorder="1" applyAlignment="1">
      <alignment horizontal="left" vertical="top" wrapText="1"/>
    </xf>
    <xf numFmtId="0" fontId="14" fillId="10" borderId="16" xfId="0" applyFont="1" applyFill="1" applyBorder="1" applyAlignment="1">
      <alignment vertical="top"/>
    </xf>
    <xf numFmtId="0" fontId="16" fillId="11" borderId="16" xfId="0" applyFont="1" applyFill="1" applyBorder="1" applyAlignment="1">
      <alignment horizontal="left" vertical="top" wrapText="1"/>
    </xf>
    <xf numFmtId="0" fontId="14" fillId="9" borderId="16" xfId="0" applyFont="1" applyFill="1" applyBorder="1" applyAlignment="1">
      <alignment vertical="top"/>
    </xf>
    <xf numFmtId="0" fontId="14" fillId="8" borderId="16" xfId="0" applyFont="1" applyFill="1" applyBorder="1" applyAlignment="1">
      <alignment vertical="top" wrapText="1"/>
    </xf>
    <xf numFmtId="0" fontId="4" fillId="0" borderId="10" xfId="0" applyFont="1" applyBorder="1" applyAlignment="1">
      <alignment vertical="top" wrapText="1"/>
    </xf>
    <xf numFmtId="0" fontId="16" fillId="10" borderId="5" xfId="0" applyFont="1" applyFill="1" applyBorder="1" applyAlignment="1">
      <alignment horizontal="left" vertical="top" wrapText="1"/>
    </xf>
    <xf numFmtId="0" fontId="14" fillId="10" borderId="5" xfId="0" applyFont="1" applyFill="1" applyBorder="1" applyAlignment="1">
      <alignment vertical="top"/>
    </xf>
    <xf numFmtId="0" fontId="16" fillId="11" borderId="5" xfId="0" applyFont="1" applyFill="1" applyBorder="1" applyAlignment="1">
      <alignment horizontal="left" vertical="top" wrapText="1"/>
    </xf>
    <xf numFmtId="0" fontId="14" fillId="9" borderId="5" xfId="0" applyFont="1" applyFill="1" applyBorder="1" applyAlignment="1">
      <alignment vertical="top"/>
    </xf>
    <xf numFmtId="0" fontId="14" fillId="8" borderId="5" xfId="0" applyFont="1" applyFill="1" applyBorder="1" applyAlignment="1">
      <alignment vertical="top" wrapText="1"/>
    </xf>
    <xf numFmtId="0" fontId="0" fillId="0" borderId="10" xfId="0" applyFont="1" applyFill="1" applyBorder="1" applyAlignment="1">
      <alignment vertical="top"/>
    </xf>
    <xf numFmtId="0" fontId="4" fillId="0" borderId="4" xfId="0" applyFont="1" applyBorder="1" applyAlignment="1">
      <alignment vertical="top" wrapText="1"/>
    </xf>
    <xf numFmtId="0" fontId="4" fillId="0" borderId="19" xfId="0" applyFont="1" applyBorder="1" applyAlignment="1">
      <alignment vertical="top" wrapText="1"/>
    </xf>
    <xf numFmtId="0" fontId="0" fillId="0" borderId="11" xfId="0" applyFont="1" applyFill="1" applyBorder="1" applyAlignment="1">
      <alignment vertical="top"/>
    </xf>
    <xf numFmtId="0" fontId="6" fillId="0" borderId="17" xfId="0" applyFont="1" applyFill="1" applyBorder="1" applyAlignment="1">
      <alignment vertical="top"/>
    </xf>
    <xf numFmtId="0" fontId="4" fillId="0" borderId="20" xfId="0" applyFont="1" applyBorder="1" applyAlignment="1">
      <alignment vertical="top" wrapText="1"/>
    </xf>
    <xf numFmtId="0" fontId="4" fillId="0" borderId="21" xfId="0" applyFont="1" applyFill="1" applyBorder="1" applyAlignment="1">
      <alignment vertical="top" wrapText="1"/>
    </xf>
    <xf numFmtId="0" fontId="14" fillId="10" borderId="16" xfId="0" applyFont="1" applyFill="1" applyBorder="1" applyAlignment="1">
      <alignment vertical="top" wrapText="1"/>
    </xf>
    <xf numFmtId="0" fontId="14" fillId="9" borderId="16" xfId="0" applyFont="1" applyFill="1" applyBorder="1" applyAlignment="1">
      <alignment vertical="top" wrapText="1"/>
    </xf>
    <xf numFmtId="0" fontId="14" fillId="8" borderId="22" xfId="0" applyFont="1" applyFill="1" applyBorder="1" applyAlignment="1">
      <alignment vertical="top" wrapText="1"/>
    </xf>
    <xf numFmtId="0" fontId="14" fillId="10" borderId="5" xfId="0" applyFont="1" applyFill="1" applyBorder="1" applyAlignment="1">
      <alignment vertical="top" wrapText="1"/>
    </xf>
    <xf numFmtId="0" fontId="14" fillId="9" borderId="5" xfId="0" applyFont="1" applyFill="1" applyBorder="1" applyAlignment="1">
      <alignment vertical="top" wrapText="1"/>
    </xf>
    <xf numFmtId="0" fontId="14" fillId="10" borderId="18" xfId="0" applyFont="1" applyFill="1" applyBorder="1" applyAlignment="1">
      <alignment vertical="top" wrapText="1"/>
    </xf>
    <xf numFmtId="0" fontId="14" fillId="0" borderId="24" xfId="0" applyFont="1" applyFill="1" applyBorder="1" applyAlignment="1">
      <alignment wrapText="1"/>
    </xf>
    <xf numFmtId="0" fontId="14" fillId="0" borderId="24" xfId="0" applyFont="1" applyFill="1" applyBorder="1"/>
    <xf numFmtId="0" fontId="4" fillId="0" borderId="24" xfId="0" applyFont="1" applyFill="1" applyBorder="1" applyAlignment="1">
      <alignment horizontal="right" wrapText="1"/>
    </xf>
    <xf numFmtId="0" fontId="4" fillId="0" borderId="25" xfId="0" applyFont="1" applyBorder="1" applyAlignment="1">
      <alignment vertical="top" wrapText="1"/>
    </xf>
    <xf numFmtId="0" fontId="14" fillId="11" borderId="18" xfId="0" applyFont="1" applyFill="1" applyBorder="1" applyAlignment="1">
      <alignment vertical="top" wrapText="1"/>
    </xf>
    <xf numFmtId="0" fontId="14" fillId="8" borderId="18" xfId="0" applyFont="1" applyFill="1" applyBorder="1" applyAlignment="1">
      <alignment vertical="top" wrapText="1"/>
    </xf>
    <xf numFmtId="0" fontId="0" fillId="0" borderId="26" xfId="0" applyFont="1" applyFill="1" applyBorder="1" applyAlignment="1">
      <alignment vertical="center"/>
    </xf>
    <xf numFmtId="0" fontId="12" fillId="0" borderId="17" xfId="0" applyFont="1" applyFill="1" applyBorder="1" applyAlignment="1">
      <alignment vertical="top"/>
    </xf>
    <xf numFmtId="0" fontId="0" fillId="0" borderId="26" xfId="0" applyFont="1" applyFill="1" applyBorder="1" applyAlignment="1">
      <alignment vertical="top"/>
    </xf>
    <xf numFmtId="0" fontId="14" fillId="0" borderId="13" xfId="0" applyFont="1" applyFill="1" applyBorder="1" applyAlignment="1">
      <alignment wrapText="1"/>
    </xf>
    <xf numFmtId="0" fontId="14" fillId="0" borderId="13" xfId="0" applyFont="1" applyFill="1" applyBorder="1"/>
    <xf numFmtId="0" fontId="4" fillId="0" borderId="17" xfId="0" applyFont="1" applyBorder="1" applyAlignment="1">
      <alignment wrapText="1"/>
    </xf>
    <xf numFmtId="0" fontId="14" fillId="10" borderId="18" xfId="0" applyFont="1" applyFill="1" applyBorder="1"/>
    <xf numFmtId="0" fontId="14" fillId="9" borderId="18" xfId="0" applyFont="1" applyFill="1" applyBorder="1"/>
    <xf numFmtId="0" fontId="14" fillId="10" borderId="16" xfId="0" applyFont="1" applyFill="1" applyBorder="1" applyAlignment="1">
      <alignment wrapText="1"/>
    </xf>
    <xf numFmtId="0" fontId="14" fillId="10" borderId="16" xfId="0" applyFont="1" applyFill="1" applyBorder="1"/>
    <xf numFmtId="0" fontId="14" fillId="9" borderId="16" xfId="0" applyFont="1" applyFill="1" applyBorder="1" applyAlignment="1">
      <alignment wrapText="1"/>
    </xf>
    <xf numFmtId="0" fontId="14" fillId="9" borderId="16" xfId="0" applyFont="1" applyFill="1" applyBorder="1"/>
    <xf numFmtId="0" fontId="14" fillId="8" borderId="16" xfId="0" applyFont="1" applyFill="1" applyBorder="1" applyAlignment="1">
      <alignment wrapText="1"/>
    </xf>
    <xf numFmtId="0" fontId="0" fillId="0" borderId="22" xfId="0" applyBorder="1" applyAlignment="1">
      <alignment vertical="center"/>
    </xf>
    <xf numFmtId="0" fontId="14" fillId="10" borderId="2" xfId="0" applyFont="1" applyFill="1" applyBorder="1" applyAlignment="1">
      <alignment wrapText="1"/>
    </xf>
    <xf numFmtId="0" fontId="14" fillId="10" borderId="2" xfId="0" applyFont="1" applyFill="1" applyBorder="1"/>
    <xf numFmtId="0" fontId="14" fillId="9" borderId="2" xfId="0" applyFont="1" applyFill="1" applyBorder="1" applyAlignment="1">
      <alignment wrapText="1"/>
    </xf>
    <xf numFmtId="0" fontId="14" fillId="9" borderId="2" xfId="0" applyFont="1" applyFill="1" applyBorder="1"/>
    <xf numFmtId="0" fontId="14" fillId="8" borderId="2" xfId="0" applyFont="1" applyFill="1" applyBorder="1" applyAlignment="1">
      <alignment wrapText="1"/>
    </xf>
    <xf numFmtId="0" fontId="0" fillId="0" borderId="27" xfId="0" applyBorder="1" applyAlignment="1">
      <alignment vertical="center"/>
    </xf>
    <xf numFmtId="0" fontId="14" fillId="10" borderId="28" xfId="0" applyFont="1" applyFill="1" applyBorder="1" applyAlignment="1">
      <alignment wrapText="1"/>
    </xf>
    <xf numFmtId="0" fontId="14" fillId="10" borderId="28" xfId="0" applyFont="1" applyFill="1" applyBorder="1"/>
    <xf numFmtId="0" fontId="14" fillId="9" borderId="28" xfId="0" applyFont="1" applyFill="1" applyBorder="1" applyAlignment="1">
      <alignment wrapText="1"/>
    </xf>
    <xf numFmtId="0" fontId="14" fillId="9" borderId="28" xfId="0" applyFont="1" applyFill="1" applyBorder="1"/>
    <xf numFmtId="0" fontId="14" fillId="8" borderId="28" xfId="0" applyFont="1" applyFill="1" applyBorder="1" applyAlignment="1">
      <alignment wrapText="1"/>
    </xf>
    <xf numFmtId="0" fontId="14" fillId="10" borderId="5" xfId="0" applyFont="1" applyFill="1" applyBorder="1" applyAlignment="1">
      <alignment wrapText="1"/>
    </xf>
    <xf numFmtId="0" fontId="14" fillId="10" borderId="5" xfId="0" applyFont="1" applyFill="1" applyBorder="1"/>
    <xf numFmtId="0" fontId="14" fillId="9" borderId="5" xfId="0" applyFont="1" applyFill="1" applyBorder="1" applyAlignment="1">
      <alignment wrapText="1"/>
    </xf>
    <xf numFmtId="0" fontId="14" fillId="9" borderId="5" xfId="0" applyFont="1" applyFill="1" applyBorder="1"/>
    <xf numFmtId="0" fontId="14" fillId="8" borderId="5" xfId="0" applyFont="1" applyFill="1" applyBorder="1" applyAlignment="1">
      <alignment wrapText="1"/>
    </xf>
    <xf numFmtId="0" fontId="4" fillId="0" borderId="19" xfId="0" applyFont="1" applyBorder="1" applyAlignment="1">
      <alignment wrapText="1"/>
    </xf>
    <xf numFmtId="0" fontId="0" fillId="0" borderId="9" xfId="0" applyBorder="1" applyAlignment="1">
      <alignment vertical="center"/>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14" fillId="10" borderId="18" xfId="0" applyFont="1" applyFill="1" applyBorder="1" applyAlignment="1">
      <alignment wrapText="1"/>
    </xf>
    <xf numFmtId="0" fontId="14" fillId="9" borderId="18" xfId="0" applyFont="1" applyFill="1" applyBorder="1" applyAlignment="1">
      <alignment wrapText="1"/>
    </xf>
    <xf numFmtId="0" fontId="14" fillId="8" borderId="18" xfId="0" applyFont="1" applyFill="1" applyBorder="1" applyAlignment="1">
      <alignment wrapText="1"/>
    </xf>
    <xf numFmtId="0" fontId="0" fillId="0" borderId="26" xfId="0" applyBorder="1" applyAlignment="1">
      <alignment vertical="center"/>
    </xf>
    <xf numFmtId="0" fontId="0" fillId="0" borderId="29" xfId="0" applyFill="1" applyBorder="1"/>
    <xf numFmtId="9" fontId="0" fillId="0" borderId="4" xfId="0" applyNumberFormat="1" applyFill="1" applyBorder="1"/>
    <xf numFmtId="0" fontId="0" fillId="0" borderId="22" xfId="0" applyFont="1" applyFill="1" applyBorder="1" applyAlignment="1">
      <alignment vertical="center"/>
    </xf>
    <xf numFmtId="0" fontId="0" fillId="0" borderId="15" xfId="0" applyFill="1" applyBorder="1" applyAlignment="1">
      <alignment vertical="top"/>
    </xf>
    <xf numFmtId="0" fontId="0" fillId="0" borderId="10" xfId="0" applyFill="1" applyBorder="1" applyAlignment="1">
      <alignment vertical="top"/>
    </xf>
    <xf numFmtId="0" fontId="4" fillId="0" borderId="21" xfId="0" applyFont="1" applyBorder="1" applyAlignment="1">
      <alignment vertical="top" wrapText="1"/>
    </xf>
    <xf numFmtId="0" fontId="6" fillId="0" borderId="17" xfId="0" applyFont="1" applyBorder="1"/>
    <xf numFmtId="0" fontId="4" fillId="0" borderId="0" xfId="0" applyFont="1" applyBorder="1" applyAlignment="1">
      <alignment wrapText="1"/>
    </xf>
    <xf numFmtId="0" fontId="14" fillId="10" borderId="13" xfId="0" applyFont="1" applyFill="1" applyBorder="1" applyAlignment="1">
      <alignment wrapText="1"/>
    </xf>
    <xf numFmtId="0" fontId="14" fillId="10" borderId="13" xfId="0" applyFont="1" applyFill="1" applyBorder="1"/>
    <xf numFmtId="0" fontId="14" fillId="9" borderId="13" xfId="0" applyFont="1" applyFill="1" applyBorder="1" applyAlignment="1">
      <alignment wrapText="1"/>
    </xf>
    <xf numFmtId="0" fontId="14" fillId="9" borderId="13" xfId="0" applyFont="1" applyFill="1" applyBorder="1"/>
    <xf numFmtId="0" fontId="14" fillId="8" borderId="13" xfId="0" applyFont="1" applyFill="1" applyBorder="1" applyAlignment="1">
      <alignment wrapText="1"/>
    </xf>
    <xf numFmtId="0" fontId="0" fillId="0" borderId="11" xfId="0" applyBorder="1" applyAlignment="1">
      <alignment vertical="center"/>
    </xf>
    <xf numFmtId="0" fontId="0" fillId="0" borderId="30" xfId="0" applyBorder="1" applyAlignment="1">
      <alignment vertical="center"/>
    </xf>
    <xf numFmtId="9" fontId="18" fillId="0" borderId="17" xfId="1" applyFont="1" applyFill="1" applyBorder="1"/>
    <xf numFmtId="9" fontId="18" fillId="0" borderId="15" xfId="1" applyFont="1" applyFill="1" applyBorder="1"/>
    <xf numFmtId="9" fontId="18" fillId="0" borderId="10" xfId="1" applyFont="1" applyFill="1" applyBorder="1"/>
    <xf numFmtId="9" fontId="18" fillId="0" borderId="0" xfId="1" applyFont="1" applyFill="1" applyBorder="1"/>
    <xf numFmtId="9" fontId="18" fillId="0" borderId="6" xfId="1" applyFont="1" applyFill="1" applyBorder="1"/>
    <xf numFmtId="9" fontId="18" fillId="0" borderId="31" xfId="1" applyFont="1" applyFill="1" applyBorder="1"/>
    <xf numFmtId="9" fontId="18" fillId="0" borderId="15" xfId="1" applyFont="1" applyFill="1" applyBorder="1" applyAlignment="1">
      <alignment vertical="top"/>
    </xf>
    <xf numFmtId="0" fontId="19" fillId="0" borderId="0" xfId="0" applyFont="1" applyBorder="1"/>
    <xf numFmtId="0" fontId="0" fillId="0" borderId="22" xfId="0" applyFont="1" applyFill="1" applyBorder="1" applyAlignment="1">
      <alignment vertical="center" wrapText="1"/>
    </xf>
    <xf numFmtId="0" fontId="1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0424-742F-BC4F-85E7-7920FB56A8C8}">
  <dimension ref="A1:J25"/>
  <sheetViews>
    <sheetView workbookViewId="0">
      <selection activeCell="C5" sqref="C5"/>
    </sheetView>
  </sheetViews>
  <sheetFormatPr defaultColWidth="11" defaultRowHeight="15.75" x14ac:dyDescent="0.25"/>
  <cols>
    <col min="1" max="1" width="23.125" customWidth="1"/>
    <col min="2" max="2" width="55.625" customWidth="1"/>
    <col min="8" max="8" width="14.125" customWidth="1"/>
    <col min="9" max="9" width="40.625" customWidth="1"/>
    <col min="10" max="10" width="53.625" style="19" customWidth="1"/>
  </cols>
  <sheetData>
    <row r="1" spans="1:10" ht="26.25" x14ac:dyDescent="0.4">
      <c r="A1" s="11"/>
      <c r="B1" s="11"/>
      <c r="C1" s="9">
        <v>1</v>
      </c>
      <c r="D1" s="9">
        <v>2</v>
      </c>
      <c r="E1" s="20">
        <v>3</v>
      </c>
      <c r="F1" s="20">
        <v>4</v>
      </c>
      <c r="G1" s="10">
        <v>5</v>
      </c>
      <c r="H1" s="8" t="s">
        <v>0</v>
      </c>
      <c r="I1" s="22" t="s">
        <v>1</v>
      </c>
      <c r="J1" s="23" t="s">
        <v>2</v>
      </c>
    </row>
    <row r="2" spans="1:10" ht="26.25" x14ac:dyDescent="0.4">
      <c r="A2" s="8" t="s">
        <v>3</v>
      </c>
      <c r="B2" s="11" t="s">
        <v>4</v>
      </c>
      <c r="C2" s="12"/>
      <c r="D2" s="12"/>
      <c r="E2" s="13"/>
      <c r="F2" s="13"/>
      <c r="G2" s="14"/>
    </row>
    <row r="3" spans="1:10" ht="26.25" x14ac:dyDescent="0.4">
      <c r="A3" s="8"/>
      <c r="B3" s="15"/>
      <c r="C3" s="27"/>
      <c r="D3" s="27"/>
      <c r="E3" s="27"/>
      <c r="F3" s="27"/>
      <c r="G3" s="27"/>
    </row>
    <row r="4" spans="1:10" ht="26.25" x14ac:dyDescent="0.4">
      <c r="A4" s="8"/>
      <c r="B4" s="15"/>
      <c r="C4" s="27"/>
      <c r="D4" s="27"/>
      <c r="E4" s="27"/>
      <c r="F4" s="27"/>
      <c r="G4" s="27"/>
    </row>
    <row r="5" spans="1:10" ht="26.25" x14ac:dyDescent="0.4">
      <c r="A5" s="8" t="s">
        <v>5</v>
      </c>
      <c r="B5" s="15" t="s">
        <v>6</v>
      </c>
      <c r="C5" s="12"/>
      <c r="D5" s="12"/>
      <c r="E5" s="13"/>
      <c r="F5" s="13"/>
      <c r="G5" s="14"/>
    </row>
    <row r="6" spans="1:10" ht="26.25" x14ac:dyDescent="0.4">
      <c r="A6" s="8"/>
      <c r="B6" s="15" t="s">
        <v>7</v>
      </c>
      <c r="C6" s="12"/>
      <c r="D6" s="12"/>
      <c r="E6" s="13"/>
      <c r="F6" s="13"/>
      <c r="G6" s="14"/>
    </row>
    <row r="7" spans="1:10" ht="26.25" x14ac:dyDescent="0.4">
      <c r="A7" s="8"/>
      <c r="B7" s="15" t="s">
        <v>8</v>
      </c>
      <c r="C7" s="12"/>
      <c r="D7" s="12"/>
      <c r="E7" s="13"/>
      <c r="F7" s="13"/>
      <c r="G7" s="14"/>
    </row>
    <row r="8" spans="1:10" ht="26.25" x14ac:dyDescent="0.4">
      <c r="A8" s="8"/>
      <c r="B8" s="15"/>
      <c r="C8" s="27"/>
      <c r="D8" s="27"/>
      <c r="E8" s="27"/>
      <c r="F8" s="27"/>
      <c r="G8" s="27"/>
    </row>
    <row r="9" spans="1:10" ht="26.25" x14ac:dyDescent="0.4">
      <c r="A9" s="8" t="s">
        <v>9</v>
      </c>
      <c r="B9" s="15" t="s">
        <v>10</v>
      </c>
      <c r="C9" s="12"/>
      <c r="D9" s="12"/>
      <c r="E9" s="13"/>
      <c r="F9" s="13"/>
      <c r="G9" s="14"/>
    </row>
    <row r="10" spans="1:10" ht="26.25" x14ac:dyDescent="0.4">
      <c r="A10" s="11"/>
      <c r="B10" s="15" t="s">
        <v>11</v>
      </c>
      <c r="C10" s="12"/>
      <c r="D10" s="12"/>
      <c r="E10" s="13"/>
      <c r="F10" s="13"/>
      <c r="G10" s="14"/>
      <c r="J10" s="18"/>
    </row>
    <row r="11" spans="1:10" ht="26.25" x14ac:dyDescent="0.4">
      <c r="A11" s="8"/>
      <c r="B11" s="15" t="s">
        <v>12</v>
      </c>
      <c r="C11" s="12"/>
      <c r="D11" s="12"/>
      <c r="E11" s="13"/>
      <c r="F11" s="13"/>
      <c r="G11" s="14"/>
    </row>
    <row r="12" spans="1:10" ht="26.25" x14ac:dyDescent="0.4">
      <c r="A12" s="8"/>
      <c r="B12" s="15" t="s">
        <v>13</v>
      </c>
      <c r="C12" s="12"/>
      <c r="D12" s="12"/>
      <c r="E12" s="13"/>
      <c r="F12" s="13"/>
      <c r="G12" s="14"/>
    </row>
    <row r="13" spans="1:10" ht="26.25" x14ac:dyDescent="0.4">
      <c r="A13" s="11"/>
      <c r="B13" s="15"/>
      <c r="C13" s="27"/>
      <c r="D13" s="27"/>
      <c r="E13" s="27"/>
      <c r="F13" s="27"/>
      <c r="G13" s="27"/>
    </row>
    <row r="14" spans="1:10" ht="26.25" x14ac:dyDescent="0.4">
      <c r="A14" s="8" t="s">
        <v>14</v>
      </c>
      <c r="B14" s="15" t="s">
        <v>15</v>
      </c>
      <c r="C14" s="12"/>
      <c r="D14" s="12"/>
      <c r="E14" s="13"/>
      <c r="F14" s="13"/>
      <c r="G14" s="14"/>
    </row>
    <row r="15" spans="1:10" ht="26.25" x14ac:dyDescent="0.4">
      <c r="A15" s="11"/>
      <c r="B15" s="15" t="s">
        <v>16</v>
      </c>
      <c r="C15" s="12"/>
      <c r="D15" s="12"/>
      <c r="E15" s="13"/>
      <c r="F15" s="13"/>
      <c r="G15" s="14"/>
    </row>
    <row r="19" spans="1:9" ht="31.5" x14ac:dyDescent="0.5">
      <c r="A19" s="16" t="s">
        <v>17</v>
      </c>
      <c r="B19" s="17" t="e">
        <f>AVERAGE(C2:G15)</f>
        <v>#DIV/0!</v>
      </c>
    </row>
    <row r="21" spans="1:9" x14ac:dyDescent="0.25">
      <c r="I21" t="s">
        <v>18</v>
      </c>
    </row>
    <row r="22" spans="1:9" x14ac:dyDescent="0.25">
      <c r="I22" t="s">
        <v>19</v>
      </c>
    </row>
    <row r="23" spans="1:9" x14ac:dyDescent="0.25">
      <c r="I23" t="s">
        <v>20</v>
      </c>
    </row>
    <row r="24" spans="1:9" x14ac:dyDescent="0.25">
      <c r="I24" t="s">
        <v>21</v>
      </c>
    </row>
    <row r="25" spans="1:9" x14ac:dyDescent="0.25">
      <c r="I25" t="s">
        <v>22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D7FA-4D4B-4742-962B-549CC1739566}">
  <dimension ref="A4:G10"/>
  <sheetViews>
    <sheetView zoomScale="200" zoomScaleNormal="200" workbookViewId="0">
      <selection activeCell="C10" sqref="C10"/>
    </sheetView>
  </sheetViews>
  <sheetFormatPr defaultColWidth="11" defaultRowHeight="15.75" x14ac:dyDescent="0.25"/>
  <cols>
    <col min="1" max="1" width="16.125" customWidth="1"/>
    <col min="2" max="2" width="18.5" customWidth="1"/>
    <col min="3" max="3" width="14" customWidth="1"/>
  </cols>
  <sheetData>
    <row r="4" spans="1:7" x14ac:dyDescent="0.25">
      <c r="G4" t="s">
        <v>23</v>
      </c>
    </row>
    <row r="5" spans="1:7" x14ac:dyDescent="0.25">
      <c r="A5" s="28"/>
      <c r="B5" s="29" t="s">
        <v>24</v>
      </c>
      <c r="C5" s="28"/>
      <c r="D5" t="s">
        <v>25</v>
      </c>
    </row>
    <row r="6" spans="1:7" x14ac:dyDescent="0.25">
      <c r="A6" t="s">
        <v>26</v>
      </c>
      <c r="B6" t="s">
        <v>27</v>
      </c>
      <c r="C6" t="s">
        <v>28</v>
      </c>
    </row>
    <row r="7" spans="1:7" x14ac:dyDescent="0.25">
      <c r="A7" t="s">
        <v>29</v>
      </c>
      <c r="B7" t="s">
        <v>30</v>
      </c>
    </row>
    <row r="8" spans="1:7" x14ac:dyDescent="0.25">
      <c r="B8" t="s">
        <v>31</v>
      </c>
    </row>
    <row r="9" spans="1:7" x14ac:dyDescent="0.25">
      <c r="B9" t="s">
        <v>32</v>
      </c>
    </row>
    <row r="10" spans="1:7" x14ac:dyDescent="0.25">
      <c r="B10" t="s">
        <v>33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41E3-6AD7-E948-B481-243EC7AA36A5}">
  <dimension ref="A1:J25"/>
  <sheetViews>
    <sheetView workbookViewId="0">
      <selection activeCell="I21" sqref="I21:I25"/>
    </sheetView>
  </sheetViews>
  <sheetFormatPr defaultColWidth="11" defaultRowHeight="15.75" x14ac:dyDescent="0.25"/>
  <cols>
    <col min="1" max="1" width="23.125" customWidth="1"/>
    <col min="2" max="2" width="55.625" customWidth="1"/>
    <col min="8" max="8" width="14.125" customWidth="1"/>
    <col min="9" max="9" width="40.625" customWidth="1"/>
    <col min="10" max="10" width="53.625" style="19" customWidth="1"/>
  </cols>
  <sheetData>
    <row r="1" spans="1:10" ht="26.25" x14ac:dyDescent="0.4">
      <c r="A1" s="11"/>
      <c r="B1" s="11"/>
      <c r="C1" s="9">
        <v>1</v>
      </c>
      <c r="D1" s="9">
        <v>2</v>
      </c>
      <c r="E1" s="20">
        <v>3</v>
      </c>
      <c r="F1" s="20">
        <v>4</v>
      </c>
      <c r="G1" s="10">
        <v>5</v>
      </c>
      <c r="H1" s="8" t="s">
        <v>0</v>
      </c>
      <c r="I1" s="22" t="s">
        <v>1</v>
      </c>
      <c r="J1" s="23" t="s">
        <v>2</v>
      </c>
    </row>
    <row r="2" spans="1:10" ht="26.25" x14ac:dyDescent="0.4">
      <c r="A2" s="8" t="s">
        <v>3</v>
      </c>
      <c r="B2" s="11" t="s">
        <v>4</v>
      </c>
      <c r="C2" s="12"/>
      <c r="D2" s="12"/>
      <c r="E2" s="13"/>
      <c r="F2" s="13"/>
      <c r="G2" s="14"/>
    </row>
    <row r="3" spans="1:10" ht="26.25" x14ac:dyDescent="0.4">
      <c r="A3" s="8"/>
      <c r="B3" s="15"/>
      <c r="C3" s="21"/>
      <c r="D3" s="21"/>
      <c r="E3" s="21"/>
      <c r="F3" s="21"/>
      <c r="G3" s="21"/>
    </row>
    <row r="4" spans="1:10" ht="26.25" x14ac:dyDescent="0.4">
      <c r="A4" s="8"/>
      <c r="B4" s="15"/>
      <c r="C4" s="21"/>
      <c r="D4" s="21"/>
      <c r="E4" s="21"/>
      <c r="F4" s="21"/>
      <c r="G4" s="21"/>
    </row>
    <row r="5" spans="1:10" ht="26.25" x14ac:dyDescent="0.4">
      <c r="A5" s="8" t="s">
        <v>5</v>
      </c>
      <c r="B5" s="15" t="s">
        <v>6</v>
      </c>
      <c r="C5" s="12"/>
      <c r="D5" s="12"/>
      <c r="E5" s="13"/>
      <c r="F5" s="13"/>
      <c r="G5" s="14"/>
    </row>
    <row r="6" spans="1:10" ht="26.25" x14ac:dyDescent="0.4">
      <c r="A6" s="8"/>
      <c r="B6" s="15" t="s">
        <v>7</v>
      </c>
      <c r="C6" s="12"/>
      <c r="D6" s="12"/>
      <c r="E6" s="13"/>
      <c r="F6" s="13"/>
      <c r="G6" s="14"/>
    </row>
    <row r="7" spans="1:10" ht="26.25" x14ac:dyDescent="0.4">
      <c r="A7" s="8"/>
      <c r="B7" s="15" t="s">
        <v>34</v>
      </c>
      <c r="C7" s="12"/>
      <c r="D7" s="12"/>
      <c r="E7" s="13"/>
      <c r="F7" s="13"/>
      <c r="G7" s="14"/>
    </row>
    <row r="8" spans="1:10" ht="26.25" x14ac:dyDescent="0.4">
      <c r="A8" s="8"/>
      <c r="B8" s="15"/>
      <c r="C8" s="21"/>
      <c r="D8" s="21"/>
      <c r="E8" s="21"/>
      <c r="F8" s="21"/>
      <c r="G8" s="21"/>
    </row>
    <row r="9" spans="1:10" ht="26.25" x14ac:dyDescent="0.4">
      <c r="A9" s="8" t="s">
        <v>9</v>
      </c>
      <c r="B9" s="15" t="s">
        <v>10</v>
      </c>
      <c r="C9" s="12"/>
      <c r="D9" s="12"/>
      <c r="E9" s="13"/>
      <c r="F9" s="13"/>
      <c r="G9" s="14"/>
    </row>
    <row r="10" spans="1:10" ht="26.25" x14ac:dyDescent="0.4">
      <c r="A10" s="11"/>
      <c r="B10" s="15" t="s">
        <v>11</v>
      </c>
      <c r="C10" s="12"/>
      <c r="D10" s="12"/>
      <c r="E10" s="13"/>
      <c r="F10" s="13"/>
      <c r="G10" s="14"/>
      <c r="J10" s="18"/>
    </row>
    <row r="11" spans="1:10" ht="26.25" x14ac:dyDescent="0.4">
      <c r="A11" s="8"/>
      <c r="B11" s="15" t="s">
        <v>12</v>
      </c>
      <c r="C11" s="12"/>
      <c r="D11" s="12"/>
      <c r="E11" s="13"/>
      <c r="F11" s="13"/>
      <c r="G11" s="14"/>
    </row>
    <row r="12" spans="1:10" ht="26.25" x14ac:dyDescent="0.4">
      <c r="A12" s="8"/>
      <c r="B12" s="15" t="s">
        <v>13</v>
      </c>
      <c r="C12" s="12"/>
      <c r="D12" s="12"/>
      <c r="E12" s="13"/>
      <c r="F12" s="13"/>
      <c r="G12" s="14"/>
    </row>
    <row r="13" spans="1:10" ht="26.25" x14ac:dyDescent="0.4">
      <c r="A13" s="11"/>
      <c r="B13" s="15"/>
      <c r="C13" s="21"/>
      <c r="D13" s="21"/>
      <c r="E13" s="21"/>
      <c r="F13" s="21"/>
      <c r="G13" s="21"/>
    </row>
    <row r="14" spans="1:10" ht="26.25" x14ac:dyDescent="0.4">
      <c r="A14" s="8" t="s">
        <v>14</v>
      </c>
      <c r="B14" s="15" t="s">
        <v>15</v>
      </c>
      <c r="C14" s="12"/>
      <c r="D14" s="12"/>
      <c r="E14" s="13"/>
      <c r="F14" s="13"/>
      <c r="G14" s="14"/>
    </row>
    <row r="15" spans="1:10" ht="26.25" x14ac:dyDescent="0.4">
      <c r="A15" s="11"/>
      <c r="B15" s="15" t="s">
        <v>16</v>
      </c>
      <c r="C15" s="12"/>
      <c r="D15" s="12"/>
      <c r="E15" s="13"/>
      <c r="F15" s="13"/>
      <c r="G15" s="14"/>
    </row>
    <row r="19" spans="1:9" ht="31.5" x14ac:dyDescent="0.5">
      <c r="A19" s="16" t="s">
        <v>17</v>
      </c>
      <c r="B19" s="17" t="e">
        <f>AVERAGE(C2:G15)</f>
        <v>#DIV/0!</v>
      </c>
    </row>
    <row r="21" spans="1:9" x14ac:dyDescent="0.25">
      <c r="I21" t="s">
        <v>18</v>
      </c>
    </row>
    <row r="22" spans="1:9" x14ac:dyDescent="0.25">
      <c r="I22" t="s">
        <v>19</v>
      </c>
    </row>
    <row r="23" spans="1:9" x14ac:dyDescent="0.25">
      <c r="I23" t="s">
        <v>20</v>
      </c>
    </row>
    <row r="24" spans="1:9" x14ac:dyDescent="0.25">
      <c r="I24" t="s">
        <v>21</v>
      </c>
    </row>
    <row r="25" spans="1:9" x14ac:dyDescent="0.25">
      <c r="I25" t="s">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CEB2-B91D-7F4A-AB00-D234A4B3A66C}">
  <dimension ref="A1:D12"/>
  <sheetViews>
    <sheetView zoomScale="140" zoomScaleNormal="140" workbookViewId="0">
      <selection activeCell="C18" sqref="C18"/>
    </sheetView>
  </sheetViews>
  <sheetFormatPr defaultColWidth="11" defaultRowHeight="15.75" x14ac:dyDescent="0.25"/>
  <cols>
    <col min="1" max="2" width="14.625" customWidth="1"/>
    <col min="3" max="3" width="10.625" customWidth="1"/>
    <col min="4" max="4" width="83.5" customWidth="1"/>
  </cols>
  <sheetData>
    <row r="1" spans="1:4" s="3" customFormat="1" ht="26.25" x14ac:dyDescent="0.4">
      <c r="A1" s="1" t="s">
        <v>35</v>
      </c>
      <c r="B1" s="1" t="s">
        <v>36</v>
      </c>
      <c r="C1" s="2" t="s">
        <v>37</v>
      </c>
      <c r="D1" s="7" t="s">
        <v>38</v>
      </c>
    </row>
    <row r="2" spans="1:4" x14ac:dyDescent="0.25">
      <c r="A2" t="s">
        <v>39</v>
      </c>
      <c r="B2" t="s">
        <v>40</v>
      </c>
      <c r="C2">
        <v>3</v>
      </c>
    </row>
    <row r="3" spans="1:4" x14ac:dyDescent="0.25">
      <c r="A3" t="s">
        <v>41</v>
      </c>
      <c r="B3" t="s">
        <v>42</v>
      </c>
      <c r="C3">
        <v>2</v>
      </c>
    </row>
    <row r="4" spans="1:4" x14ac:dyDescent="0.25">
      <c r="A4" t="s">
        <v>43</v>
      </c>
      <c r="B4" t="s">
        <v>44</v>
      </c>
      <c r="C4">
        <v>2</v>
      </c>
    </row>
    <row r="5" spans="1:4" x14ac:dyDescent="0.25">
      <c r="A5" t="s">
        <v>45</v>
      </c>
      <c r="B5" t="s">
        <v>46</v>
      </c>
      <c r="C5">
        <v>2</v>
      </c>
      <c r="D5" t="s">
        <v>47</v>
      </c>
    </row>
    <row r="6" spans="1:4" x14ac:dyDescent="0.25">
      <c r="A6" t="s">
        <v>48</v>
      </c>
      <c r="B6" t="s">
        <v>49</v>
      </c>
      <c r="C6">
        <v>2</v>
      </c>
    </row>
    <row r="7" spans="1:4" x14ac:dyDescent="0.25">
      <c r="A7" t="s">
        <v>50</v>
      </c>
      <c r="B7" t="s">
        <v>51</v>
      </c>
      <c r="C7">
        <v>2</v>
      </c>
      <c r="D7" t="s">
        <v>52</v>
      </c>
    </row>
    <row r="8" spans="1:4" x14ac:dyDescent="0.25">
      <c r="A8" t="s">
        <v>53</v>
      </c>
      <c r="B8" t="s">
        <v>54</v>
      </c>
      <c r="C8">
        <v>2</v>
      </c>
    </row>
    <row r="9" spans="1:4" x14ac:dyDescent="0.25">
      <c r="A9" t="s">
        <v>55</v>
      </c>
      <c r="B9" t="s">
        <v>56</v>
      </c>
      <c r="C9">
        <v>3</v>
      </c>
    </row>
    <row r="10" spans="1:4" x14ac:dyDescent="0.25">
      <c r="A10" t="s">
        <v>57</v>
      </c>
      <c r="B10" t="s">
        <v>58</v>
      </c>
      <c r="C10">
        <v>3</v>
      </c>
      <c r="D10" t="s">
        <v>59</v>
      </c>
    </row>
    <row r="11" spans="1:4" x14ac:dyDescent="0.25">
      <c r="A11" t="s">
        <v>60</v>
      </c>
      <c r="B11" t="s">
        <v>61</v>
      </c>
      <c r="C11">
        <v>3</v>
      </c>
      <c r="D11" t="s">
        <v>62</v>
      </c>
    </row>
    <row r="12" spans="1:4" x14ac:dyDescent="0.25">
      <c r="A12" t="s">
        <v>63</v>
      </c>
      <c r="B12" t="s">
        <v>64</v>
      </c>
      <c r="C12">
        <v>2</v>
      </c>
      <c r="D12" t="s">
        <v>65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3E76-EB4B-0244-BC8B-84CECB7BD0E7}">
  <dimension ref="A1:G37"/>
  <sheetViews>
    <sheetView topLeftCell="B6" workbookViewId="0">
      <selection activeCell="B6" sqref="B6"/>
    </sheetView>
  </sheetViews>
  <sheetFormatPr defaultColWidth="11" defaultRowHeight="15.75" x14ac:dyDescent="0.25"/>
  <cols>
    <col min="1" max="1" width="24.625" customWidth="1"/>
    <col min="2" max="2" width="12.375" customWidth="1"/>
    <col min="3" max="3" width="91.125" customWidth="1"/>
    <col min="4" max="4" width="38.875" customWidth="1"/>
    <col min="5" max="5" width="36.875" customWidth="1"/>
    <col min="6" max="6" width="35.875" customWidth="1"/>
    <col min="7" max="7" width="12.375" customWidth="1"/>
  </cols>
  <sheetData>
    <row r="1" spans="1:7" ht="26.25" x14ac:dyDescent="0.4">
      <c r="A1" s="6" t="s">
        <v>66</v>
      </c>
      <c r="B1" s="6" t="s">
        <v>67</v>
      </c>
      <c r="C1" s="6" t="s">
        <v>38</v>
      </c>
      <c r="D1" s="4" t="s">
        <v>68</v>
      </c>
      <c r="E1" s="5"/>
      <c r="F1" s="5"/>
      <c r="G1" s="5"/>
    </row>
    <row r="2" spans="1:7" x14ac:dyDescent="0.25">
      <c r="A2" t="s">
        <v>69</v>
      </c>
      <c r="B2">
        <v>2</v>
      </c>
      <c r="C2" t="s">
        <v>70</v>
      </c>
    </row>
    <row r="3" spans="1:7" x14ac:dyDescent="0.25">
      <c r="A3" t="s">
        <v>71</v>
      </c>
      <c r="B3">
        <v>3</v>
      </c>
      <c r="C3" t="s">
        <v>72</v>
      </c>
      <c r="D3" t="s">
        <v>73</v>
      </c>
      <c r="E3" t="s">
        <v>74</v>
      </c>
      <c r="F3" t="s">
        <v>75</v>
      </c>
    </row>
    <row r="4" spans="1:7" x14ac:dyDescent="0.25">
      <c r="A4" t="s">
        <v>53</v>
      </c>
      <c r="B4">
        <v>3</v>
      </c>
      <c r="C4" t="s">
        <v>76</v>
      </c>
      <c r="D4" t="s">
        <v>77</v>
      </c>
      <c r="E4" t="s">
        <v>75</v>
      </c>
      <c r="F4" t="s">
        <v>78</v>
      </c>
      <c r="G4" t="s">
        <v>79</v>
      </c>
    </row>
    <row r="5" spans="1:7" x14ac:dyDescent="0.25">
      <c r="A5" t="s">
        <v>80</v>
      </c>
      <c r="B5">
        <v>3</v>
      </c>
      <c r="C5" t="s">
        <v>81</v>
      </c>
    </row>
    <row r="6" spans="1:7" x14ac:dyDescent="0.25">
      <c r="A6" t="s">
        <v>41</v>
      </c>
      <c r="B6">
        <v>3</v>
      </c>
      <c r="D6" t="s">
        <v>82</v>
      </c>
      <c r="E6" t="s">
        <v>83</v>
      </c>
    </row>
    <row r="7" spans="1:7" x14ac:dyDescent="0.25">
      <c r="A7" t="s">
        <v>84</v>
      </c>
      <c r="B7">
        <v>3</v>
      </c>
      <c r="C7" t="s">
        <v>85</v>
      </c>
      <c r="D7" t="s">
        <v>86</v>
      </c>
    </row>
    <row r="8" spans="1:7" x14ac:dyDescent="0.25">
      <c r="A8" t="s">
        <v>50</v>
      </c>
      <c r="B8">
        <v>2</v>
      </c>
      <c r="C8" t="s">
        <v>87</v>
      </c>
    </row>
    <row r="9" spans="1:7" x14ac:dyDescent="0.25">
      <c r="A9" t="s">
        <v>43</v>
      </c>
      <c r="B9">
        <v>2</v>
      </c>
      <c r="D9" t="s">
        <v>88</v>
      </c>
      <c r="E9" t="s">
        <v>89</v>
      </c>
    </row>
    <row r="10" spans="1:7" x14ac:dyDescent="0.25">
      <c r="A10" t="s">
        <v>90</v>
      </c>
      <c r="B10">
        <v>3</v>
      </c>
      <c r="C10" t="s">
        <v>91</v>
      </c>
    </row>
    <row r="11" spans="1:7" x14ac:dyDescent="0.25">
      <c r="A11" t="s">
        <v>92</v>
      </c>
      <c r="B11">
        <v>2</v>
      </c>
      <c r="C11" t="s">
        <v>93</v>
      </c>
      <c r="D11" t="s">
        <v>94</v>
      </c>
    </row>
    <row r="12" spans="1:7" x14ac:dyDescent="0.25">
      <c r="A12" t="s">
        <v>95</v>
      </c>
      <c r="B12">
        <v>2</v>
      </c>
      <c r="C12" t="s">
        <v>96</v>
      </c>
      <c r="D12" t="s">
        <v>97</v>
      </c>
    </row>
    <row r="13" spans="1:7" x14ac:dyDescent="0.25">
      <c r="A13" t="s">
        <v>98</v>
      </c>
      <c r="B13">
        <v>3</v>
      </c>
      <c r="C13" t="s">
        <v>99</v>
      </c>
      <c r="D13" t="s">
        <v>100</v>
      </c>
      <c r="E13" t="s">
        <v>101</v>
      </c>
    </row>
    <row r="14" spans="1:7" x14ac:dyDescent="0.25">
      <c r="A14" t="s">
        <v>45</v>
      </c>
      <c r="B14">
        <v>2</v>
      </c>
      <c r="C14" t="s">
        <v>102</v>
      </c>
      <c r="D14" t="s">
        <v>103</v>
      </c>
    </row>
    <row r="15" spans="1:7" x14ac:dyDescent="0.25">
      <c r="A15" t="s">
        <v>104</v>
      </c>
      <c r="B15">
        <v>3</v>
      </c>
      <c r="C15" t="s">
        <v>105</v>
      </c>
    </row>
    <row r="16" spans="1:7" x14ac:dyDescent="0.25">
      <c r="A16" t="s">
        <v>106</v>
      </c>
      <c r="B16">
        <v>3</v>
      </c>
      <c r="C16" t="s">
        <v>107</v>
      </c>
      <c r="D16" t="s">
        <v>108</v>
      </c>
    </row>
    <row r="17" spans="1:7" x14ac:dyDescent="0.25">
      <c r="A17" t="s">
        <v>109</v>
      </c>
      <c r="B17">
        <v>3</v>
      </c>
      <c r="C17" t="s">
        <v>110</v>
      </c>
    </row>
    <row r="18" spans="1:7" x14ac:dyDescent="0.25">
      <c r="A18" t="s">
        <v>111</v>
      </c>
      <c r="B18">
        <v>2</v>
      </c>
      <c r="C18" t="s">
        <v>112</v>
      </c>
    </row>
    <row r="19" spans="1:7" x14ac:dyDescent="0.25">
      <c r="A19" t="s">
        <v>113</v>
      </c>
      <c r="B19">
        <v>2</v>
      </c>
    </row>
    <row r="20" spans="1:7" x14ac:dyDescent="0.25">
      <c r="A20" t="s">
        <v>114</v>
      </c>
      <c r="B20" t="s">
        <v>115</v>
      </c>
      <c r="C20" t="s">
        <v>116</v>
      </c>
    </row>
    <row r="21" spans="1:7" x14ac:dyDescent="0.25">
      <c r="A21" t="s">
        <v>117</v>
      </c>
      <c r="B21">
        <v>2</v>
      </c>
      <c r="C21" t="s">
        <v>118</v>
      </c>
      <c r="D21" t="s">
        <v>119</v>
      </c>
      <c r="E21" t="s">
        <v>120</v>
      </c>
    </row>
    <row r="22" spans="1:7" x14ac:dyDescent="0.25">
      <c r="A22" t="s">
        <v>121</v>
      </c>
      <c r="B22">
        <v>3</v>
      </c>
      <c r="C22" t="s">
        <v>122</v>
      </c>
      <c r="D22" t="s">
        <v>123</v>
      </c>
      <c r="E22" t="s">
        <v>124</v>
      </c>
      <c r="F22" t="s">
        <v>125</v>
      </c>
      <c r="G22" t="s">
        <v>126</v>
      </c>
    </row>
    <row r="23" spans="1:7" x14ac:dyDescent="0.25">
      <c r="A23" t="s">
        <v>57</v>
      </c>
      <c r="B23">
        <v>2</v>
      </c>
      <c r="C23" t="s">
        <v>127</v>
      </c>
    </row>
    <row r="24" spans="1:7" x14ac:dyDescent="0.25">
      <c r="A24" t="s">
        <v>48</v>
      </c>
      <c r="B24">
        <v>2</v>
      </c>
      <c r="C24" t="s">
        <v>128</v>
      </c>
    </row>
    <row r="25" spans="1:7" x14ac:dyDescent="0.25">
      <c r="A25" t="s">
        <v>63</v>
      </c>
      <c r="B25">
        <v>3</v>
      </c>
      <c r="C25" t="s">
        <v>129</v>
      </c>
      <c r="D25" t="s">
        <v>130</v>
      </c>
      <c r="E25" t="s">
        <v>131</v>
      </c>
      <c r="F25" t="s">
        <v>132</v>
      </c>
    </row>
    <row r="26" spans="1:7" x14ac:dyDescent="0.25">
      <c r="A26" t="s">
        <v>133</v>
      </c>
      <c r="B26">
        <v>2</v>
      </c>
      <c r="C26" t="s">
        <v>134</v>
      </c>
      <c r="D26" t="s">
        <v>135</v>
      </c>
      <c r="E26" t="s">
        <v>136</v>
      </c>
    </row>
    <row r="27" spans="1:7" x14ac:dyDescent="0.25">
      <c r="A27" t="s">
        <v>137</v>
      </c>
      <c r="B27">
        <v>2</v>
      </c>
      <c r="C27" t="s">
        <v>138</v>
      </c>
      <c r="D27" t="s">
        <v>139</v>
      </c>
      <c r="E27" t="s">
        <v>140</v>
      </c>
    </row>
    <row r="28" spans="1:7" x14ac:dyDescent="0.25">
      <c r="A28" t="s">
        <v>141</v>
      </c>
      <c r="B28">
        <v>2</v>
      </c>
      <c r="C28" t="s">
        <v>142</v>
      </c>
      <c r="D28" t="s">
        <v>143</v>
      </c>
      <c r="E28" t="s">
        <v>144</v>
      </c>
      <c r="F28" t="s">
        <v>145</v>
      </c>
    </row>
    <row r="29" spans="1:7" x14ac:dyDescent="0.25">
      <c r="A29" t="s">
        <v>60</v>
      </c>
      <c r="B29">
        <v>2</v>
      </c>
      <c r="D29" t="s">
        <v>146</v>
      </c>
      <c r="E29" t="s">
        <v>147</v>
      </c>
      <c r="F29" t="s">
        <v>148</v>
      </c>
    </row>
    <row r="30" spans="1:7" x14ac:dyDescent="0.25">
      <c r="A30" t="s">
        <v>149</v>
      </c>
      <c r="B30">
        <v>2</v>
      </c>
      <c r="D30" t="s">
        <v>150</v>
      </c>
      <c r="E30" t="s">
        <v>151</v>
      </c>
      <c r="F30" t="s">
        <v>152</v>
      </c>
    </row>
    <row r="31" spans="1:7" x14ac:dyDescent="0.25">
      <c r="A31" t="s">
        <v>153</v>
      </c>
      <c r="B31">
        <v>3</v>
      </c>
      <c r="C31" t="s">
        <v>154</v>
      </c>
    </row>
    <row r="32" spans="1:7" x14ac:dyDescent="0.25">
      <c r="A32" t="s">
        <v>155</v>
      </c>
      <c r="B32">
        <v>3</v>
      </c>
      <c r="C32" t="s">
        <v>156</v>
      </c>
    </row>
    <row r="33" spans="1:6" x14ac:dyDescent="0.25">
      <c r="A33" t="s">
        <v>157</v>
      </c>
      <c r="B33">
        <v>3</v>
      </c>
      <c r="C33" t="s">
        <v>158</v>
      </c>
      <c r="D33" t="s">
        <v>159</v>
      </c>
      <c r="E33" t="s">
        <v>160</v>
      </c>
      <c r="F33" t="s">
        <v>161</v>
      </c>
    </row>
    <row r="34" spans="1:6" x14ac:dyDescent="0.25">
      <c r="A34" t="s">
        <v>162</v>
      </c>
      <c r="B34">
        <v>2</v>
      </c>
      <c r="C34" t="s">
        <v>163</v>
      </c>
    </row>
    <row r="35" spans="1:6" x14ac:dyDescent="0.25">
      <c r="A35" t="s">
        <v>164</v>
      </c>
      <c r="B35">
        <v>3</v>
      </c>
      <c r="C35" t="s">
        <v>165</v>
      </c>
    </row>
    <row r="36" spans="1:6" x14ac:dyDescent="0.25">
      <c r="A36" t="s">
        <v>166</v>
      </c>
      <c r="B36">
        <v>2</v>
      </c>
      <c r="C36" t="s">
        <v>167</v>
      </c>
      <c r="D36" t="s">
        <v>168</v>
      </c>
      <c r="E36" t="s">
        <v>169</v>
      </c>
    </row>
    <row r="37" spans="1:6" x14ac:dyDescent="0.25">
      <c r="A37" t="s">
        <v>170</v>
      </c>
      <c r="B37">
        <v>3</v>
      </c>
      <c r="C37" t="s">
        <v>171</v>
      </c>
      <c r="D37" t="s">
        <v>172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abSelected="1" topLeftCell="A40" zoomScale="110" zoomScaleNormal="160" workbookViewId="0">
      <selection sqref="A1:I1"/>
    </sheetView>
  </sheetViews>
  <sheetFormatPr defaultColWidth="11" defaultRowHeight="15.75" x14ac:dyDescent="0.25"/>
  <cols>
    <col min="1" max="1" width="3.875" customWidth="1"/>
    <col min="2" max="2" width="26.875" style="31" customWidth="1"/>
    <col min="3" max="3" width="36.875" style="26" customWidth="1"/>
    <col min="4" max="4" width="6" customWidth="1"/>
    <col min="5" max="5" width="35.125" style="26" customWidth="1"/>
    <col min="6" max="6" width="5.125" customWidth="1"/>
    <col min="7" max="7" width="34.625" style="26" customWidth="1"/>
    <col min="8" max="8" width="11" style="25"/>
    <col min="9" max="9" width="22.375" style="25" bestFit="1" customWidth="1"/>
    <col min="10" max="10" width="19.375" customWidth="1"/>
  </cols>
  <sheetData>
    <row r="1" spans="1:23" ht="23.25" x14ac:dyDescent="0.35">
      <c r="A1" s="189" t="s">
        <v>173</v>
      </c>
      <c r="B1" s="189"/>
      <c r="C1" s="189"/>
      <c r="D1" s="189"/>
      <c r="E1" s="189"/>
      <c r="F1" s="189"/>
      <c r="G1" s="189"/>
      <c r="H1" s="189"/>
      <c r="I1" s="189"/>
    </row>
    <row r="2" spans="1:23" ht="21" x14ac:dyDescent="0.35">
      <c r="A2" s="32" t="s">
        <v>174</v>
      </c>
      <c r="B2" s="63"/>
      <c r="C2" s="26" t="s">
        <v>286</v>
      </c>
    </row>
    <row r="5" spans="1:23" s="34" customFormat="1" ht="21.75" thickBot="1" x14ac:dyDescent="0.4">
      <c r="A5" s="32" t="s">
        <v>5</v>
      </c>
      <c r="B5" s="33"/>
      <c r="C5" s="71">
        <v>1</v>
      </c>
      <c r="D5" s="72">
        <v>2</v>
      </c>
      <c r="E5" s="73">
        <v>3</v>
      </c>
      <c r="F5" s="74">
        <v>4</v>
      </c>
      <c r="G5" s="75">
        <v>5</v>
      </c>
      <c r="H5" s="76" t="s">
        <v>175</v>
      </c>
      <c r="I5" s="77" t="s">
        <v>176</v>
      </c>
      <c r="J5" s="32"/>
    </row>
    <row r="6" spans="1:23" s="41" customFormat="1" ht="48" customHeight="1" thickBot="1" x14ac:dyDescent="0.3">
      <c r="B6" s="82" t="s">
        <v>195</v>
      </c>
      <c r="C6" s="83" t="s">
        <v>213</v>
      </c>
      <c r="D6" s="84"/>
      <c r="E6" s="85" t="s">
        <v>212</v>
      </c>
      <c r="F6" s="86"/>
      <c r="G6" s="87" t="s">
        <v>214</v>
      </c>
      <c r="H6" s="88"/>
      <c r="I6" s="89"/>
    </row>
    <row r="7" spans="1:23" s="41" customFormat="1" ht="48" customHeight="1" x14ac:dyDescent="0.25">
      <c r="B7" s="109" t="s">
        <v>215</v>
      </c>
      <c r="C7" s="80" t="s">
        <v>219</v>
      </c>
      <c r="D7" s="58"/>
      <c r="E7" s="51" t="s">
        <v>220</v>
      </c>
      <c r="F7" s="59"/>
      <c r="G7" s="81" t="s">
        <v>216</v>
      </c>
      <c r="H7" s="52"/>
      <c r="I7" s="53"/>
    </row>
    <row r="8" spans="1:23" s="41" customFormat="1" ht="64.5" thickBot="1" x14ac:dyDescent="0.3">
      <c r="B8" s="64"/>
      <c r="C8" s="90" t="s">
        <v>221</v>
      </c>
      <c r="D8" s="91"/>
      <c r="E8" s="92" t="s">
        <v>218</v>
      </c>
      <c r="F8" s="93"/>
      <c r="G8" s="94" t="s">
        <v>217</v>
      </c>
      <c r="H8" s="43"/>
      <c r="I8" s="95"/>
    </row>
    <row r="9" spans="1:23" s="45" customFormat="1" ht="89.25" x14ac:dyDescent="0.25">
      <c r="A9" s="44"/>
      <c r="B9" s="109" t="s">
        <v>196</v>
      </c>
      <c r="C9" s="96" t="s">
        <v>222</v>
      </c>
      <c r="D9" s="97"/>
      <c r="E9" s="98" t="s">
        <v>282</v>
      </c>
      <c r="F9" s="99"/>
      <c r="G9" s="100" t="s">
        <v>281</v>
      </c>
      <c r="H9" s="79"/>
      <c r="I9" s="79"/>
    </row>
    <row r="10" spans="1:23" s="45" customFormat="1" ht="27" thickBot="1" x14ac:dyDescent="0.3">
      <c r="A10" s="44"/>
      <c r="B10" s="108"/>
      <c r="C10" s="102"/>
      <c r="D10" s="103"/>
      <c r="E10" s="104" t="s">
        <v>223</v>
      </c>
      <c r="F10" s="105"/>
      <c r="G10" s="106" t="s">
        <v>279</v>
      </c>
      <c r="H10" s="107"/>
      <c r="I10" s="107"/>
    </row>
    <row r="11" spans="1:23" s="45" customFormat="1" ht="64.5" thickBot="1" x14ac:dyDescent="0.3">
      <c r="A11" s="47"/>
      <c r="B11" s="113" t="s">
        <v>274</v>
      </c>
      <c r="C11" s="114" t="s">
        <v>277</v>
      </c>
      <c r="D11" s="97"/>
      <c r="E11" s="115" t="s">
        <v>276</v>
      </c>
      <c r="F11" s="99"/>
      <c r="G11" s="116" t="s">
        <v>275</v>
      </c>
      <c r="H11" s="128"/>
      <c r="I11" s="111"/>
      <c r="J11" s="48"/>
      <c r="K11" s="48"/>
      <c r="L11" s="48"/>
      <c r="M11" s="48"/>
      <c r="N11" s="48"/>
      <c r="O11" s="48"/>
      <c r="P11" s="48"/>
      <c r="Q11" s="48"/>
      <c r="R11" s="48"/>
      <c r="S11" s="48"/>
      <c r="T11" s="48"/>
      <c r="U11" s="48"/>
      <c r="V11" s="48"/>
      <c r="W11" s="48"/>
    </row>
    <row r="12" spans="1:23" s="45" customFormat="1" ht="90" thickBot="1" x14ac:dyDescent="0.3">
      <c r="A12" s="47"/>
      <c r="B12" s="65" t="s">
        <v>273</v>
      </c>
      <c r="C12" s="66" t="s">
        <v>225</v>
      </c>
      <c r="D12" s="67"/>
      <c r="E12" s="68" t="s">
        <v>224</v>
      </c>
      <c r="F12" s="69"/>
      <c r="G12" s="70" t="s">
        <v>267</v>
      </c>
      <c r="H12" s="110"/>
      <c r="I12" s="46"/>
      <c r="J12" s="48"/>
      <c r="K12" s="48"/>
      <c r="L12" s="48"/>
      <c r="M12" s="48"/>
      <c r="N12" s="48"/>
      <c r="O12" s="48"/>
      <c r="P12" s="48"/>
      <c r="Q12" s="48"/>
      <c r="R12" s="48"/>
      <c r="S12" s="48"/>
      <c r="T12" s="48"/>
      <c r="U12" s="48"/>
      <c r="V12" s="48"/>
      <c r="W12" s="48"/>
    </row>
    <row r="13" spans="1:23" s="50" customFormat="1" ht="81" customHeight="1" thickBot="1" x14ac:dyDescent="0.3">
      <c r="A13" s="45"/>
      <c r="B13" s="123" t="s">
        <v>197</v>
      </c>
      <c r="C13" s="119" t="s">
        <v>227</v>
      </c>
      <c r="D13" s="84"/>
      <c r="E13" s="124" t="s">
        <v>226</v>
      </c>
      <c r="F13" s="86"/>
      <c r="G13" s="125" t="s">
        <v>278</v>
      </c>
      <c r="H13" s="126"/>
      <c r="I13" s="127"/>
      <c r="J13" s="49"/>
      <c r="K13" s="49"/>
      <c r="L13" s="49"/>
      <c r="M13" s="49"/>
      <c r="N13" s="49"/>
      <c r="O13" s="49"/>
      <c r="P13" s="49"/>
      <c r="Q13" s="49"/>
      <c r="R13" s="49"/>
      <c r="S13" s="49"/>
      <c r="T13" s="49"/>
      <c r="U13" s="49"/>
      <c r="V13" s="49"/>
      <c r="W13" s="49"/>
    </row>
    <row r="14" spans="1:23" ht="27" thickBot="1" x14ac:dyDescent="0.45">
      <c r="A14" s="37"/>
      <c r="B14" s="38"/>
      <c r="C14" s="120"/>
      <c r="D14" s="121"/>
      <c r="E14" s="120"/>
      <c r="F14" s="121"/>
      <c r="G14" s="122" t="s">
        <v>177</v>
      </c>
      <c r="H14" s="54">
        <f>SUM(H6:H13)/9*0.5</f>
        <v>0</v>
      </c>
      <c r="I14" s="60">
        <v>0.5</v>
      </c>
      <c r="J14" s="25"/>
      <c r="K14" s="25"/>
      <c r="L14" s="25"/>
      <c r="M14" s="25"/>
      <c r="N14" s="25"/>
      <c r="O14" s="25"/>
      <c r="P14" s="25"/>
      <c r="Q14" s="25"/>
      <c r="R14" s="25"/>
      <c r="S14" s="25"/>
      <c r="T14" s="25"/>
      <c r="U14" s="25"/>
      <c r="V14" s="25"/>
      <c r="W14" s="25"/>
    </row>
    <row r="15" spans="1:23" ht="27" thickBot="1" x14ac:dyDescent="0.45">
      <c r="A15" s="35" t="s">
        <v>200</v>
      </c>
      <c r="B15" s="36"/>
      <c r="C15" s="129"/>
      <c r="D15" s="130"/>
      <c r="E15" s="129"/>
      <c r="F15" s="130"/>
      <c r="G15" s="129"/>
      <c r="H15" s="24"/>
      <c r="I15" s="187" t="s">
        <v>272</v>
      </c>
    </row>
    <row r="16" spans="1:23" ht="51.75" thickBot="1" x14ac:dyDescent="0.45">
      <c r="A16" s="8"/>
      <c r="B16" s="131" t="s">
        <v>201</v>
      </c>
      <c r="C16" s="119" t="s">
        <v>198</v>
      </c>
      <c r="D16" s="132"/>
      <c r="E16" s="124" t="s">
        <v>199</v>
      </c>
      <c r="F16" s="133"/>
      <c r="G16" s="125" t="s">
        <v>257</v>
      </c>
      <c r="H16" s="126"/>
      <c r="I16" s="180">
        <v>0.1</v>
      </c>
    </row>
    <row r="17" spans="1:9" ht="28.5" x14ac:dyDescent="0.4">
      <c r="A17" s="8"/>
      <c r="B17" s="156" t="s">
        <v>202</v>
      </c>
      <c r="C17" s="146" t="s">
        <v>178</v>
      </c>
      <c r="D17" s="147"/>
      <c r="E17" s="148" t="s">
        <v>179</v>
      </c>
      <c r="F17" s="149"/>
      <c r="G17" s="150" t="s">
        <v>180</v>
      </c>
      <c r="H17" s="139"/>
      <c r="I17" s="181">
        <v>0.05</v>
      </c>
    </row>
    <row r="18" spans="1:9" ht="48.75" customHeight="1" thickBot="1" x14ac:dyDescent="0.45">
      <c r="A18" s="8"/>
      <c r="B18" s="55"/>
      <c r="C18" s="151" t="s">
        <v>230</v>
      </c>
      <c r="D18" s="152"/>
      <c r="E18" s="153" t="s">
        <v>228</v>
      </c>
      <c r="F18" s="154"/>
      <c r="G18" s="155" t="s">
        <v>229</v>
      </c>
      <c r="H18" s="157"/>
      <c r="I18" s="182">
        <v>0.05</v>
      </c>
    </row>
    <row r="19" spans="1:9" ht="28.5" x14ac:dyDescent="0.4">
      <c r="A19" s="8"/>
      <c r="B19" s="172" t="s">
        <v>263</v>
      </c>
      <c r="C19" s="173"/>
      <c r="D19" s="174"/>
      <c r="E19" s="175"/>
      <c r="F19" s="176"/>
      <c r="G19" s="177" t="s">
        <v>264</v>
      </c>
      <c r="H19" s="178"/>
      <c r="I19" s="183">
        <v>0.05</v>
      </c>
    </row>
    <row r="20" spans="1:9" ht="42" thickBot="1" x14ac:dyDescent="0.45">
      <c r="A20" s="8"/>
      <c r="B20" s="172"/>
      <c r="C20" s="173"/>
      <c r="D20" s="174"/>
      <c r="E20" s="175"/>
      <c r="F20" s="176"/>
      <c r="G20" s="177" t="s">
        <v>265</v>
      </c>
      <c r="H20" s="178"/>
      <c r="I20" s="183">
        <v>0.05</v>
      </c>
    </row>
    <row r="21" spans="1:9" ht="41.25" x14ac:dyDescent="0.4">
      <c r="A21" s="8"/>
      <c r="B21" s="158" t="s">
        <v>268</v>
      </c>
      <c r="C21" s="134" t="s">
        <v>270</v>
      </c>
      <c r="D21" s="135"/>
      <c r="E21" s="136" t="s">
        <v>271</v>
      </c>
      <c r="F21" s="137"/>
      <c r="G21" s="138" t="s">
        <v>269</v>
      </c>
      <c r="H21" s="139"/>
      <c r="I21" s="181">
        <v>0.03</v>
      </c>
    </row>
    <row r="22" spans="1:9" ht="41.25" x14ac:dyDescent="0.4">
      <c r="A22" s="8"/>
      <c r="B22" s="159" t="s">
        <v>204</v>
      </c>
      <c r="C22" s="140" t="s">
        <v>208</v>
      </c>
      <c r="D22" s="141"/>
      <c r="E22" s="142" t="s">
        <v>231</v>
      </c>
      <c r="F22" s="143"/>
      <c r="G22" s="144" t="s">
        <v>232</v>
      </c>
      <c r="H22" s="145"/>
      <c r="I22" s="184">
        <v>0.03</v>
      </c>
    </row>
    <row r="23" spans="1:9" ht="35.25" customHeight="1" x14ac:dyDescent="0.4">
      <c r="A23" s="8"/>
      <c r="B23" s="159" t="s">
        <v>205</v>
      </c>
      <c r="C23" s="140" t="s">
        <v>235</v>
      </c>
      <c r="D23" s="141"/>
      <c r="E23" s="142" t="s">
        <v>234</v>
      </c>
      <c r="F23" s="143"/>
      <c r="G23" s="144" t="s">
        <v>233</v>
      </c>
      <c r="H23" s="145"/>
      <c r="I23" s="184">
        <v>0.03</v>
      </c>
    </row>
    <row r="24" spans="1:9" ht="54" x14ac:dyDescent="0.4">
      <c r="A24" s="8"/>
      <c r="B24" s="159" t="s">
        <v>236</v>
      </c>
      <c r="C24" s="140" t="s">
        <v>237</v>
      </c>
      <c r="D24" s="141"/>
      <c r="E24" s="142" t="s">
        <v>283</v>
      </c>
      <c r="F24" s="143"/>
      <c r="G24" s="144" t="s">
        <v>284</v>
      </c>
      <c r="H24" s="145"/>
      <c r="I24" s="184">
        <v>0.03</v>
      </c>
    </row>
    <row r="25" spans="1:9" ht="66.75" x14ac:dyDescent="0.4">
      <c r="A25" s="8"/>
      <c r="B25" s="159" t="s">
        <v>206</v>
      </c>
      <c r="C25" s="140" t="s">
        <v>240</v>
      </c>
      <c r="D25" s="141"/>
      <c r="E25" s="142" t="s">
        <v>238</v>
      </c>
      <c r="F25" s="143"/>
      <c r="G25" s="144" t="s">
        <v>239</v>
      </c>
      <c r="H25" s="145"/>
      <c r="I25" s="184">
        <v>0.03</v>
      </c>
    </row>
    <row r="26" spans="1:9" ht="48.75" customHeight="1" thickBot="1" x14ac:dyDescent="0.45">
      <c r="A26" s="8"/>
      <c r="B26" s="160" t="s">
        <v>207</v>
      </c>
      <c r="C26" s="151" t="s">
        <v>243</v>
      </c>
      <c r="D26" s="152"/>
      <c r="E26" s="153" t="s">
        <v>241</v>
      </c>
      <c r="F26" s="154"/>
      <c r="G26" s="155" t="s">
        <v>242</v>
      </c>
      <c r="H26" s="157"/>
      <c r="I26" s="182">
        <v>0.02</v>
      </c>
    </row>
    <row r="27" spans="1:9" ht="54.75" thickBot="1" x14ac:dyDescent="0.45">
      <c r="A27" s="8"/>
      <c r="B27" s="131" t="s">
        <v>203</v>
      </c>
      <c r="C27" s="161" t="s">
        <v>245</v>
      </c>
      <c r="D27" s="132"/>
      <c r="E27" s="162" t="s">
        <v>244</v>
      </c>
      <c r="F27" s="133"/>
      <c r="G27" s="163" t="s">
        <v>258</v>
      </c>
      <c r="H27" s="164"/>
      <c r="I27" s="180">
        <v>0.1</v>
      </c>
    </row>
    <row r="28" spans="1:9" ht="80.25" thickBot="1" x14ac:dyDescent="0.45">
      <c r="A28" s="8"/>
      <c r="B28" s="131" t="s">
        <v>274</v>
      </c>
      <c r="C28" s="161"/>
      <c r="D28" s="132"/>
      <c r="E28" s="162"/>
      <c r="F28" s="133"/>
      <c r="G28" s="163" t="s">
        <v>280</v>
      </c>
      <c r="H28" s="164"/>
      <c r="I28" s="180">
        <v>0.1</v>
      </c>
    </row>
    <row r="29" spans="1:9" ht="39.75" customHeight="1" thickBot="1" x14ac:dyDescent="0.45">
      <c r="A29" s="8"/>
      <c r="B29" s="131" t="s">
        <v>259</v>
      </c>
      <c r="C29" s="161" t="s">
        <v>248</v>
      </c>
      <c r="D29" s="132"/>
      <c r="E29" s="162" t="s">
        <v>247</v>
      </c>
      <c r="F29" s="133"/>
      <c r="G29" s="163" t="s">
        <v>246</v>
      </c>
      <c r="H29" s="164"/>
      <c r="I29" s="180">
        <v>0.1</v>
      </c>
    </row>
    <row r="30" spans="1:9" ht="39.75" customHeight="1" thickBot="1" x14ac:dyDescent="0.45">
      <c r="A30" s="8"/>
      <c r="B30" s="172"/>
      <c r="C30" s="146"/>
      <c r="D30" s="147"/>
      <c r="E30" s="148"/>
      <c r="F30" s="149"/>
      <c r="G30" s="150" t="s">
        <v>261</v>
      </c>
      <c r="H30" s="179"/>
      <c r="I30" s="185">
        <v>0.1</v>
      </c>
    </row>
    <row r="31" spans="1:9" ht="39.75" customHeight="1" thickBot="1" x14ac:dyDescent="0.45">
      <c r="A31" s="8"/>
      <c r="B31" s="172" t="s">
        <v>260</v>
      </c>
      <c r="C31" s="146"/>
      <c r="D31" s="147"/>
      <c r="E31" s="148"/>
      <c r="F31" s="149"/>
      <c r="G31" s="150" t="s">
        <v>262</v>
      </c>
      <c r="H31" s="179"/>
      <c r="I31" s="185">
        <v>0.1</v>
      </c>
    </row>
    <row r="32" spans="1:9" s="45" customFormat="1" ht="31.5" x14ac:dyDescent="0.25">
      <c r="A32" s="44"/>
      <c r="B32" s="42" t="s">
        <v>181</v>
      </c>
      <c r="C32" s="114" t="s">
        <v>182</v>
      </c>
      <c r="D32" s="97"/>
      <c r="E32" s="115" t="s">
        <v>183</v>
      </c>
      <c r="F32" s="99"/>
      <c r="G32" s="100" t="s">
        <v>266</v>
      </c>
      <c r="H32" s="167"/>
      <c r="I32" s="186">
        <v>0.03</v>
      </c>
    </row>
    <row r="33" spans="1:9" ht="27" thickBot="1" x14ac:dyDescent="0.45">
      <c r="A33" s="37"/>
      <c r="B33" s="38"/>
      <c r="C33" s="120"/>
      <c r="D33" s="120"/>
      <c r="E33" s="120"/>
      <c r="F33" s="121"/>
      <c r="G33" s="122" t="s">
        <v>184</v>
      </c>
      <c r="H33" s="165">
        <f>SUM(H16:H32)/12*0.25</f>
        <v>0</v>
      </c>
      <c r="I33" s="166">
        <v>0.25</v>
      </c>
    </row>
    <row r="34" spans="1:9" ht="21.75" thickBot="1" x14ac:dyDescent="0.4">
      <c r="A34" s="35" t="s">
        <v>14</v>
      </c>
      <c r="B34" s="39"/>
      <c r="C34" s="129"/>
      <c r="D34" s="129"/>
      <c r="E34" s="129"/>
      <c r="F34" s="130"/>
      <c r="G34" s="129"/>
      <c r="H34" s="40"/>
      <c r="I34" s="40"/>
    </row>
    <row r="35" spans="1:9" s="45" customFormat="1" ht="26.25" x14ac:dyDescent="0.25">
      <c r="A35" s="44"/>
      <c r="B35" s="78" t="s">
        <v>185</v>
      </c>
      <c r="C35" s="114" t="s">
        <v>186</v>
      </c>
      <c r="D35" s="114"/>
      <c r="E35" s="115" t="s">
        <v>187</v>
      </c>
      <c r="F35" s="99"/>
      <c r="G35" s="100" t="s">
        <v>188</v>
      </c>
      <c r="H35" s="167"/>
      <c r="I35" s="168"/>
    </row>
    <row r="36" spans="1:9" s="45" customFormat="1" ht="32.25" customHeight="1" thickBot="1" x14ac:dyDescent="0.3">
      <c r="A36" s="44"/>
      <c r="B36" s="101"/>
      <c r="C36" s="117" t="s">
        <v>189</v>
      </c>
      <c r="D36" s="117"/>
      <c r="E36" s="118" t="s">
        <v>249</v>
      </c>
      <c r="F36" s="105"/>
      <c r="G36" s="106" t="s">
        <v>190</v>
      </c>
      <c r="H36" s="157"/>
      <c r="I36" s="169"/>
    </row>
    <row r="37" spans="1:9" s="45" customFormat="1" ht="63.75" x14ac:dyDescent="0.25">
      <c r="A37" s="44"/>
      <c r="B37" s="170" t="s">
        <v>191</v>
      </c>
      <c r="C37" s="114" t="s">
        <v>253</v>
      </c>
      <c r="D37" s="114"/>
      <c r="E37" s="115" t="s">
        <v>254</v>
      </c>
      <c r="F37" s="99"/>
      <c r="G37" s="100" t="s">
        <v>285</v>
      </c>
      <c r="H37" s="188"/>
      <c r="I37" s="168"/>
    </row>
    <row r="38" spans="1:9" s="45" customFormat="1" ht="77.25" thickBot="1" x14ac:dyDescent="0.3">
      <c r="A38" s="44"/>
      <c r="B38" s="101"/>
      <c r="C38" s="117" t="s">
        <v>251</v>
      </c>
      <c r="D38" s="117"/>
      <c r="E38" s="118" t="s">
        <v>250</v>
      </c>
      <c r="F38" s="105"/>
      <c r="G38" s="106" t="s">
        <v>252</v>
      </c>
      <c r="H38" s="157"/>
      <c r="I38" s="169"/>
    </row>
    <row r="39" spans="1:9" s="45" customFormat="1" ht="76.5" x14ac:dyDescent="0.25">
      <c r="A39" s="44"/>
      <c r="B39" s="112" t="s">
        <v>16</v>
      </c>
      <c r="C39" s="114" t="s">
        <v>211</v>
      </c>
      <c r="D39" s="114"/>
      <c r="E39" s="115" t="s">
        <v>210</v>
      </c>
      <c r="F39" s="99"/>
      <c r="G39" s="100" t="s">
        <v>209</v>
      </c>
      <c r="H39" s="167"/>
      <c r="I39" s="168"/>
    </row>
    <row r="40" spans="1:9" s="45" customFormat="1" ht="51.75" thickBot="1" x14ac:dyDescent="0.3">
      <c r="A40" s="44"/>
      <c r="B40" s="108"/>
      <c r="C40" s="117" t="s">
        <v>256</v>
      </c>
      <c r="D40" s="117"/>
      <c r="E40" s="118" t="s">
        <v>192</v>
      </c>
      <c r="F40" s="105"/>
      <c r="G40" s="106" t="s">
        <v>255</v>
      </c>
      <c r="H40" s="157"/>
      <c r="I40" s="169"/>
    </row>
    <row r="41" spans="1:9" ht="27" thickBot="1" x14ac:dyDescent="0.45">
      <c r="A41" s="171"/>
      <c r="B41" s="55"/>
      <c r="C41" s="56"/>
      <c r="D41" s="57"/>
      <c r="E41" s="56"/>
      <c r="F41" s="57"/>
      <c r="G41" s="122" t="s">
        <v>184</v>
      </c>
      <c r="H41" s="165">
        <f>SUM(H35:H40)/6*0.25</f>
        <v>0</v>
      </c>
      <c r="I41" s="166">
        <v>0.25</v>
      </c>
    </row>
    <row r="43" spans="1:9" ht="31.5" x14ac:dyDescent="0.5">
      <c r="F43" s="16"/>
      <c r="G43" s="61" t="s">
        <v>193</v>
      </c>
      <c r="H43" s="30">
        <f>SUM(H14,H33,H41)</f>
        <v>0</v>
      </c>
      <c r="I43"/>
    </row>
    <row r="44" spans="1:9" x14ac:dyDescent="0.25">
      <c r="G44" s="62"/>
    </row>
    <row r="45" spans="1:9" x14ac:dyDescent="0.25">
      <c r="G45" s="62" t="s">
        <v>194</v>
      </c>
      <c r="H45" s="25">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2.xml><?xml version="1.0" encoding="utf-8"?>
<ds:datastoreItem xmlns:ds="http://schemas.openxmlformats.org/officeDocument/2006/customXml" ds:itemID="{1DCCBC0B-BA77-41C1-B14F-94133CE8E251}">
  <ds:schemaRefs>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872877ae-a410-445f-835b-653367d2e530"/>
    <ds:schemaRef ds:uri="http://schemas.microsoft.com/office/2006/metadata/properties"/>
    <ds:schemaRef ds:uri="ad1dcd44-2c79-421e-996d-e07b6b6a06b7"/>
    <ds:schemaRef ds:uri="d2a9f884-c2eb-4182-8d97-b2c1069a1e77"/>
    <ds:schemaRef ds:uri="http://www.w3.org/XML/1998/namespace"/>
  </ds:schemaRefs>
</ds:datastoreItem>
</file>

<file path=customXml/itemProps3.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capstone 2 (3)</vt:lpstr>
      <vt:lpstr>Sheet1</vt:lpstr>
      <vt:lpstr>capstone 2 (2)</vt:lpstr>
      <vt:lpstr>Git Exercise</vt:lpstr>
      <vt:lpstr>HTML</vt:lpstr>
      <vt:lpstr>Capstone-I </vt:lpstr>
      <vt:lpstr>'Capstone-I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Sai Prashanthi Manicka Premchand</cp:lastModifiedBy>
  <cp:revision/>
  <cp:lastPrinted>2021-04-09T00:31:46Z</cp:lastPrinted>
  <dcterms:created xsi:type="dcterms:W3CDTF">2020-05-20T15:12:45Z</dcterms:created>
  <dcterms:modified xsi:type="dcterms:W3CDTF">2022-03-08T03:10:50Z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