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\ORACLE\GG\"/>
    </mc:Choice>
  </mc:AlternateContent>
  <xr:revisionPtr revIDLastSave="0" documentId="13_ncr:1_{30C27588-AAA3-4CB2-B688-6E48E11D0325}" xr6:coauthVersionLast="47" xr6:coauthVersionMax="47" xr10:uidLastSave="{00000000-0000-0000-0000-000000000000}"/>
  <bookViews>
    <workbookView xWindow="-120" yWindow="-120" windowWidth="29040" windowHeight="15840" xr2:uid="{5F748DBD-EE76-4F0D-923F-BF60FAE73A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1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</calcChain>
</file>

<file path=xl/sharedStrings.xml><?xml version="1.0" encoding="utf-8"?>
<sst xmlns="http://schemas.openxmlformats.org/spreadsheetml/2006/main" count="59" uniqueCount="59">
  <si>
    <t>LNE_ACCOUNTS</t>
  </si>
  <si>
    <t>LNE_ACC_PATTERN_TYPE_C</t>
  </si>
  <si>
    <t>LNE_ACCT_BAL_TYPE_C</t>
  </si>
  <si>
    <t>LNE_ACCT_TYPE</t>
  </si>
  <si>
    <t>LNE_ADD_AGR</t>
  </si>
  <si>
    <t>LNE_AGR_COMISS</t>
  </si>
  <si>
    <t>LNE_AGREEMENTS</t>
  </si>
  <si>
    <t>LNE_AGR_PURPOSE</t>
  </si>
  <si>
    <t>LNE_AGR_STATUS_C</t>
  </si>
  <si>
    <t>LNE_AGR_SUB_TYPE</t>
  </si>
  <si>
    <t>LNE_AGR_TYPE</t>
  </si>
  <si>
    <t>LNE_BALCTRL</t>
  </si>
  <si>
    <t>LNE_BORROWER_TYPE_C</t>
  </si>
  <si>
    <t>LNE_COLLAT_AGR_KIND_C</t>
  </si>
  <si>
    <t>LNE_COLLAT_AGR_PARTY_C</t>
  </si>
  <si>
    <t>LNE_COLLATERAL</t>
  </si>
  <si>
    <t>LNE_COLLATERAL_ITEM</t>
  </si>
  <si>
    <t>LNE_COLLATERAL_KIND_C</t>
  </si>
  <si>
    <t>LNE_COLLATERAL_TYPE</t>
  </si>
  <si>
    <t>LNE_COLLAT_INS_KIND_C</t>
  </si>
  <si>
    <t>LNE_COLLAT_INSURANCE</t>
  </si>
  <si>
    <t>LNE_COLLAT_ITEM_PROPS_C</t>
  </si>
  <si>
    <t>LNE_COLLAT_ITEMS_C</t>
  </si>
  <si>
    <t>LNE_COLLAT_PROPS_C</t>
  </si>
  <si>
    <t>LNE_COMISS_KIND_C</t>
  </si>
  <si>
    <t>LNE_COMISS_SCH</t>
  </si>
  <si>
    <t>LNE_COMISS_TYPE_C</t>
  </si>
  <si>
    <t>LNE_CONDITION_C</t>
  </si>
  <si>
    <t>LNE_CONDITIONS</t>
  </si>
  <si>
    <t>LNE_DEBT_REASONS</t>
  </si>
  <si>
    <t>LNE_GROUP_RISK</t>
  </si>
  <si>
    <t>LNE_ID_CODE_C</t>
  </si>
  <si>
    <t>LNE_ID_CODE_VALUES_C</t>
  </si>
  <si>
    <t>LNE_INSURANCE_KIND_C</t>
  </si>
  <si>
    <t>LNE_LIMIT_TYPE_C</t>
  </si>
  <si>
    <t>LNE_NDS_FLAG_C</t>
  </si>
  <si>
    <t>LNE_OPERATION</t>
  </si>
  <si>
    <t>LNE_OPERATION_CHARGED</t>
  </si>
  <si>
    <t>LNE_OPERATION_TYPE_C</t>
  </si>
  <si>
    <t>LNE_PMT_AMOUNT_TYPE_C</t>
  </si>
  <si>
    <t>LNE_PORTF_CODE_303_C</t>
  </si>
  <si>
    <t>LNE_PORTFOLIO_GROUP_C</t>
  </si>
  <si>
    <t>LNE_PROLONG</t>
  </si>
  <si>
    <t>LNE_PURPOSES_OF_CREDIT</t>
  </si>
  <si>
    <t>LNE_RATE</t>
  </si>
  <si>
    <t>LNE_RATE_SCHEME</t>
  </si>
  <si>
    <t>LNE_RATE_SCHEME_HDR</t>
  </si>
  <si>
    <t>LNE_RECIPIENT_TYPE_C</t>
  </si>
  <si>
    <t>LNE_REP_DATE_TYPE_C</t>
  </si>
  <si>
    <t>LNE_RESERV_SCN_SETUP</t>
  </si>
  <si>
    <t>LNE_RESERV_TYPE_C</t>
  </si>
  <si>
    <t>LNE_SCHEDULE</t>
  </si>
  <si>
    <t>LNE_SCHEDULE_HDR</t>
  </si>
  <si>
    <t>LNE_SCHEDULE_HIST</t>
  </si>
  <si>
    <t>LNE_SCHEDULE_PER_FLAG_C</t>
  </si>
  <si>
    <t>LNE_SCHEDULE_RET_TYPE_C</t>
  </si>
  <si>
    <t>LNE_SCHEDULE_SCHEME</t>
  </si>
  <si>
    <t>LNE_SHIFT_HOLIDAY_C</t>
  </si>
  <si>
    <t>LNE_SUM_TYPE_CODE_C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</si>
</sst>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D7E6-F70D-43C0-824B-9EE6123C070C}">
  <dimension ref="A1:G59"/>
  <sheetViews>
    <sheetView tabSelected="1" topLeftCell="C24" workbookViewId="0">
      <selection activeCell="G1" sqref="G1:G59"/>
    </sheetView>
  </sheetViews>
  <sheetFormatPr defaultRowHeight="15" x14ac:dyDescent="0.25"/>
  <cols>
    <col min="1" max="1" width="26.7109375" bestFit="1" customWidth="1"/>
    <col min="2" max="2" width="80" bestFit="1" customWidth="1"/>
    <col min="3" max="3" width="43.140625" bestFit="1" customWidth="1"/>
    <col min="4" max="4" width="71.42578125" bestFit="1" customWidth="1"/>
    <col min="5" max="5" width="44.7109375" bestFit="1" customWidth="1"/>
    <col min="6" max="6" width="65.5703125" bestFit="1" customWidth="1"/>
  </cols>
  <sheetData>
    <row r="1" spans="1:7" x14ac:dyDescent="0.25">
      <c r="A1" t="s">
        <v>0</v>
      </c>
      <c r="B1" t="str">
        <f>CONCATENATE("MAP FXLT1.TBG.",A1,", TARGET TBG.",A1,";" )</f>
        <v>MAP FXLT1.TBG.LNE_ACCOUNTS, TARGET TBG.LNE_ACCOUNTS;</v>
      </c>
      <c r="C1" t="str">
        <f t="shared" ref="C1:C23" si="0">CONCATENATE("TABLE FXLT1.TBG.", A1,";")</f>
        <v>TABLE FXLT1.TBG.LNE_ACCOUNTS;</v>
      </c>
      <c r="D1" t="str">
        <f>CONCATENATE("alter table TBG.",A1, " move tablespace TS_BELL_TABLE;")</f>
        <v>alter table TBG.LNE_ACCOUNTS move tablespace TS_BELL_TABLE;</v>
      </c>
      <c r="E1" t="str">
        <f>CONCATENATE("truncate table TBG.",A1,";")</f>
        <v>truncate table TBG.LNE_ACCOUNTS;</v>
      </c>
      <c r="F1" t="str">
        <f>CONCATENATE("grant insert, update, delete on TBG.",A1," to tbg;")</f>
        <v>grant insert, update, delete on TBG.LNE_ACCOUNTS to tbg;</v>
      </c>
      <c r="G1" t="str">
        <f>CONCATENATE("ADD TRANDATA FXLT1.TBG.",A1)</f>
        <v>ADD TRANDATA FXLT1.TBG.LNE_ACCOUNTS</v>
      </c>
    </row>
    <row r="2" spans="1:7" x14ac:dyDescent="0.25">
      <c r="A2" t="s">
        <v>1</v>
      </c>
      <c r="B2" t="str">
        <f t="shared" ref="B2:B59" si="1">CONCATENATE("MAP FXLT1.TBG.",A2,", TARGET TBG.",A2,";" )</f>
        <v>MAP FXLT1.TBG.LNE_ACC_PATTERN_TYPE_C, TARGET TBG.LNE_ACC_PATTERN_TYPE_C;</v>
      </c>
      <c r="C2" t="str">
        <f t="shared" si="0"/>
        <v>TABLE FXLT1.TBG.LNE_ACC_PATTERN_TYPE_C;</v>
      </c>
      <c r="D2" t="str">
        <f t="shared" ref="D2:D59" si="2">CONCATENATE("alter table TBG.",A2, " move tablespace TS_BELL_TABLE;")</f>
        <v>alter table TBG.LNE_ACC_PATTERN_TYPE_C move tablespace TS_BELL_TABLE;</v>
      </c>
      <c r="E2" t="str">
        <f t="shared" ref="E2:E59" si="3">CONCATENATE("truncate table TBG.",A2,";")</f>
        <v>truncate table TBG.LNE_ACC_PATTERN_TYPE_C;</v>
      </c>
      <c r="F2" t="str">
        <f t="shared" ref="F2:G59" si="4">CONCATENATE("grant insert, update, delete on TBG.",A2," to tbg;")</f>
        <v>grant insert, update, delete on TBG.LNE_ACC_PATTERN_TYPE_C to tbg;</v>
      </c>
      <c r="G2" t="str">
        <f t="shared" ref="G2:G59" si="5">CONCATENATE("ADD TRANDATA FXLT1.TBG.",A2)</f>
        <v>ADD TRANDATA FXLT1.TBG.LNE_ACC_PATTERN_TYPE_C</v>
      </c>
    </row>
    <row r="3" spans="1:7" x14ac:dyDescent="0.25">
      <c r="A3" t="s">
        <v>2</v>
      </c>
      <c r="B3" t="str">
        <f t="shared" si="1"/>
        <v>MAP FXLT1.TBG.LNE_ACCT_BAL_TYPE_C, TARGET TBG.LNE_ACCT_BAL_TYPE_C;</v>
      </c>
      <c r="C3" t="str">
        <f t="shared" si="0"/>
        <v>TABLE FXLT1.TBG.LNE_ACCT_BAL_TYPE_C;</v>
      </c>
      <c r="D3" t="str">
        <f t="shared" si="2"/>
        <v>alter table TBG.LNE_ACCT_BAL_TYPE_C move tablespace TS_BELL_TABLE;</v>
      </c>
      <c r="E3" t="str">
        <f t="shared" si="3"/>
        <v>truncate table TBG.LNE_ACCT_BAL_TYPE_C;</v>
      </c>
      <c r="F3" t="str">
        <f t="shared" si="4"/>
        <v>grant insert, update, delete on TBG.LNE_ACCT_BAL_TYPE_C to tbg;</v>
      </c>
      <c r="G3" t="str">
        <f t="shared" si="5"/>
        <v>ADD TRANDATA FXLT1.TBG.LNE_ACCT_BAL_TYPE_C</v>
      </c>
    </row>
    <row r="4" spans="1:7" x14ac:dyDescent="0.25">
      <c r="A4" t="s">
        <v>3</v>
      </c>
      <c r="B4" t="str">
        <f t="shared" si="1"/>
        <v>MAP FXLT1.TBG.LNE_ACCT_TYPE, TARGET TBG.LNE_ACCT_TYPE;</v>
      </c>
      <c r="C4" t="str">
        <f t="shared" si="0"/>
        <v>TABLE FXLT1.TBG.LNE_ACCT_TYPE;</v>
      </c>
      <c r="D4" t="str">
        <f t="shared" si="2"/>
        <v>alter table TBG.LNE_ACCT_TYPE move tablespace TS_BELL_TABLE;</v>
      </c>
      <c r="E4" t="str">
        <f t="shared" si="3"/>
        <v>truncate table TBG.LNE_ACCT_TYPE;</v>
      </c>
      <c r="F4" t="str">
        <f t="shared" si="4"/>
        <v>grant insert, update, delete on TBG.LNE_ACCT_TYPE to tbg;</v>
      </c>
      <c r="G4" t="str">
        <f t="shared" si="5"/>
        <v>ADD TRANDATA FXLT1.TBG.LNE_ACCT_TYPE</v>
      </c>
    </row>
    <row r="5" spans="1:7" x14ac:dyDescent="0.25">
      <c r="A5" t="s">
        <v>4</v>
      </c>
      <c r="B5" t="str">
        <f t="shared" si="1"/>
        <v>MAP FXLT1.TBG.LNE_ADD_AGR, TARGET TBG.LNE_ADD_AGR;</v>
      </c>
      <c r="C5" t="str">
        <f t="shared" si="0"/>
        <v>TABLE FXLT1.TBG.LNE_ADD_AGR;</v>
      </c>
      <c r="D5" t="str">
        <f t="shared" si="2"/>
        <v>alter table TBG.LNE_ADD_AGR move tablespace TS_BELL_TABLE;</v>
      </c>
      <c r="E5" t="str">
        <f t="shared" si="3"/>
        <v>truncate table TBG.LNE_ADD_AGR;</v>
      </c>
      <c r="F5" t="str">
        <f t="shared" si="4"/>
        <v>grant insert, update, delete on TBG.LNE_ADD_AGR to tbg;</v>
      </c>
      <c r="G5" t="str">
        <f t="shared" si="5"/>
        <v>ADD TRANDATA FXLT1.TBG.LNE_ADD_AGR</v>
      </c>
    </row>
    <row r="6" spans="1:7" x14ac:dyDescent="0.25">
      <c r="A6" t="s">
        <v>5</v>
      </c>
      <c r="B6" t="str">
        <f t="shared" si="1"/>
        <v>MAP FXLT1.TBG.LNE_AGR_COMISS, TARGET TBG.LNE_AGR_COMISS;</v>
      </c>
      <c r="C6" t="str">
        <f t="shared" si="0"/>
        <v>TABLE FXLT1.TBG.LNE_AGR_COMISS;</v>
      </c>
      <c r="D6" t="str">
        <f t="shared" si="2"/>
        <v>alter table TBG.LNE_AGR_COMISS move tablespace TS_BELL_TABLE;</v>
      </c>
      <c r="E6" t="str">
        <f t="shared" si="3"/>
        <v>truncate table TBG.LNE_AGR_COMISS;</v>
      </c>
      <c r="F6" t="str">
        <f t="shared" si="4"/>
        <v>grant insert, update, delete on TBG.LNE_AGR_COMISS to tbg;</v>
      </c>
      <c r="G6" t="str">
        <f t="shared" si="5"/>
        <v>ADD TRANDATA FXLT1.TBG.LNE_AGR_COMISS</v>
      </c>
    </row>
    <row r="7" spans="1:7" x14ac:dyDescent="0.25">
      <c r="A7" t="s">
        <v>6</v>
      </c>
      <c r="B7" t="str">
        <f t="shared" si="1"/>
        <v>MAP FXLT1.TBG.LNE_AGREEMENTS, TARGET TBG.LNE_AGREEMENTS;</v>
      </c>
      <c r="C7" t="str">
        <f t="shared" si="0"/>
        <v>TABLE FXLT1.TBG.LNE_AGREEMENTS;</v>
      </c>
      <c r="D7" t="str">
        <f t="shared" si="2"/>
        <v>alter table TBG.LNE_AGREEMENTS move tablespace TS_BELL_TABLE;</v>
      </c>
      <c r="E7" t="str">
        <f t="shared" si="3"/>
        <v>truncate table TBG.LNE_AGREEMENTS;</v>
      </c>
      <c r="F7" t="str">
        <f t="shared" si="4"/>
        <v>grant insert, update, delete on TBG.LNE_AGREEMENTS to tbg;</v>
      </c>
      <c r="G7" t="str">
        <f t="shared" si="5"/>
        <v>ADD TRANDATA FXLT1.TBG.LNE_AGREEMENTS</v>
      </c>
    </row>
    <row r="8" spans="1:7" x14ac:dyDescent="0.25">
      <c r="A8" t="s">
        <v>7</v>
      </c>
      <c r="B8" t="str">
        <f t="shared" si="1"/>
        <v>MAP FXLT1.TBG.LNE_AGR_PURPOSE, TARGET TBG.LNE_AGR_PURPOSE;</v>
      </c>
      <c r="C8" t="str">
        <f t="shared" si="0"/>
        <v>TABLE FXLT1.TBG.LNE_AGR_PURPOSE;</v>
      </c>
      <c r="D8" t="str">
        <f t="shared" si="2"/>
        <v>alter table TBG.LNE_AGR_PURPOSE move tablespace TS_BELL_TABLE;</v>
      </c>
      <c r="E8" t="str">
        <f t="shared" si="3"/>
        <v>truncate table TBG.LNE_AGR_PURPOSE;</v>
      </c>
      <c r="F8" t="str">
        <f t="shared" si="4"/>
        <v>grant insert, update, delete on TBG.LNE_AGR_PURPOSE to tbg;</v>
      </c>
      <c r="G8" t="str">
        <f t="shared" si="5"/>
        <v>ADD TRANDATA FXLT1.TBG.LNE_AGR_PURPOSE</v>
      </c>
    </row>
    <row r="9" spans="1:7" x14ac:dyDescent="0.25">
      <c r="A9" t="s">
        <v>8</v>
      </c>
      <c r="B9" t="str">
        <f t="shared" si="1"/>
        <v>MAP FXLT1.TBG.LNE_AGR_STATUS_C, TARGET TBG.LNE_AGR_STATUS_C;</v>
      </c>
      <c r="C9" t="str">
        <f t="shared" si="0"/>
        <v>TABLE FXLT1.TBG.LNE_AGR_STATUS_C;</v>
      </c>
      <c r="D9" t="str">
        <f t="shared" si="2"/>
        <v>alter table TBG.LNE_AGR_STATUS_C move tablespace TS_BELL_TABLE;</v>
      </c>
      <c r="E9" t="str">
        <f t="shared" si="3"/>
        <v>truncate table TBG.LNE_AGR_STATUS_C;</v>
      </c>
      <c r="F9" t="str">
        <f t="shared" si="4"/>
        <v>grant insert, update, delete on TBG.LNE_AGR_STATUS_C to tbg;</v>
      </c>
      <c r="G9" t="str">
        <f t="shared" si="5"/>
        <v>ADD TRANDATA FXLT1.TBG.LNE_AGR_STATUS_C</v>
      </c>
    </row>
    <row r="10" spans="1:7" x14ac:dyDescent="0.25">
      <c r="A10" t="s">
        <v>9</v>
      </c>
      <c r="B10" t="str">
        <f t="shared" si="1"/>
        <v>MAP FXLT1.TBG.LNE_AGR_SUB_TYPE, TARGET TBG.LNE_AGR_SUB_TYPE;</v>
      </c>
      <c r="C10" t="str">
        <f t="shared" si="0"/>
        <v>TABLE FXLT1.TBG.LNE_AGR_SUB_TYPE;</v>
      </c>
      <c r="D10" t="str">
        <f t="shared" si="2"/>
        <v>alter table TBG.LNE_AGR_SUB_TYPE move tablespace TS_BELL_TABLE;</v>
      </c>
      <c r="E10" t="str">
        <f t="shared" si="3"/>
        <v>truncate table TBG.LNE_AGR_SUB_TYPE;</v>
      </c>
      <c r="F10" t="str">
        <f t="shared" si="4"/>
        <v>grant insert, update, delete on TBG.LNE_AGR_SUB_TYPE to tbg;</v>
      </c>
      <c r="G10" t="str">
        <f t="shared" si="5"/>
        <v>ADD TRANDATA FXLT1.TBG.LNE_AGR_SUB_TYPE</v>
      </c>
    </row>
    <row r="11" spans="1:7" x14ac:dyDescent="0.25">
      <c r="A11" t="s">
        <v>10</v>
      </c>
      <c r="B11" t="str">
        <f t="shared" si="1"/>
        <v>MAP FXLT1.TBG.LNE_AGR_TYPE, TARGET TBG.LNE_AGR_TYPE;</v>
      </c>
      <c r="C11" t="str">
        <f t="shared" si="0"/>
        <v>TABLE FXLT1.TBG.LNE_AGR_TYPE;</v>
      </c>
      <c r="D11" t="str">
        <f t="shared" si="2"/>
        <v>alter table TBG.LNE_AGR_TYPE move tablespace TS_BELL_TABLE;</v>
      </c>
      <c r="E11" t="str">
        <f t="shared" si="3"/>
        <v>truncate table TBG.LNE_AGR_TYPE;</v>
      </c>
      <c r="F11" t="str">
        <f t="shared" si="4"/>
        <v>grant insert, update, delete on TBG.LNE_AGR_TYPE to tbg;</v>
      </c>
      <c r="G11" t="str">
        <f t="shared" si="5"/>
        <v>ADD TRANDATA FXLT1.TBG.LNE_AGR_TYPE</v>
      </c>
    </row>
    <row r="12" spans="1:7" x14ac:dyDescent="0.25">
      <c r="A12" t="s">
        <v>11</v>
      </c>
      <c r="B12" t="str">
        <f t="shared" si="1"/>
        <v>MAP FXLT1.TBG.LNE_BALCTRL, TARGET TBG.LNE_BALCTRL;</v>
      </c>
      <c r="C12" t="str">
        <f t="shared" si="0"/>
        <v>TABLE FXLT1.TBG.LNE_BALCTRL;</v>
      </c>
      <c r="D12" t="str">
        <f t="shared" si="2"/>
        <v>alter table TBG.LNE_BALCTRL move tablespace TS_BELL_TABLE;</v>
      </c>
      <c r="E12" t="str">
        <f t="shared" si="3"/>
        <v>truncate table TBG.LNE_BALCTRL;</v>
      </c>
      <c r="F12" t="str">
        <f t="shared" si="4"/>
        <v>grant insert, update, delete on TBG.LNE_BALCTRL to tbg;</v>
      </c>
      <c r="G12" t="str">
        <f t="shared" si="5"/>
        <v>ADD TRANDATA FXLT1.TBG.LNE_BALCTRL</v>
      </c>
    </row>
    <row r="13" spans="1:7" x14ac:dyDescent="0.25">
      <c r="A13" t="s">
        <v>12</v>
      </c>
      <c r="B13" t="str">
        <f t="shared" si="1"/>
        <v>MAP FXLT1.TBG.LNE_BORROWER_TYPE_C, TARGET TBG.LNE_BORROWER_TYPE_C;</v>
      </c>
      <c r="C13" t="str">
        <f t="shared" si="0"/>
        <v>TABLE FXLT1.TBG.LNE_BORROWER_TYPE_C;</v>
      </c>
      <c r="D13" t="str">
        <f t="shared" si="2"/>
        <v>alter table TBG.LNE_BORROWER_TYPE_C move tablespace TS_BELL_TABLE;</v>
      </c>
      <c r="E13" t="str">
        <f t="shared" si="3"/>
        <v>truncate table TBG.LNE_BORROWER_TYPE_C;</v>
      </c>
      <c r="F13" t="str">
        <f t="shared" si="4"/>
        <v>grant insert, update, delete on TBG.LNE_BORROWER_TYPE_C to tbg;</v>
      </c>
      <c r="G13" t="str">
        <f t="shared" si="5"/>
        <v>ADD TRANDATA FXLT1.TBG.LNE_BORROWER_TYPE_C</v>
      </c>
    </row>
    <row r="14" spans="1:7" x14ac:dyDescent="0.25">
      <c r="A14" t="s">
        <v>13</v>
      </c>
      <c r="B14" t="str">
        <f t="shared" si="1"/>
        <v>MAP FXLT1.TBG.LNE_COLLAT_AGR_KIND_C, TARGET TBG.LNE_COLLAT_AGR_KIND_C;</v>
      </c>
      <c r="C14" t="str">
        <f t="shared" si="0"/>
        <v>TABLE FXLT1.TBG.LNE_COLLAT_AGR_KIND_C;</v>
      </c>
      <c r="D14" t="str">
        <f t="shared" si="2"/>
        <v>alter table TBG.LNE_COLLAT_AGR_KIND_C move tablespace TS_BELL_TABLE;</v>
      </c>
      <c r="E14" t="str">
        <f t="shared" si="3"/>
        <v>truncate table TBG.LNE_COLLAT_AGR_KIND_C;</v>
      </c>
      <c r="F14" t="str">
        <f t="shared" si="4"/>
        <v>grant insert, update, delete on TBG.LNE_COLLAT_AGR_KIND_C to tbg;</v>
      </c>
      <c r="G14" t="str">
        <f t="shared" si="5"/>
        <v>ADD TRANDATA FXLT1.TBG.LNE_COLLAT_AGR_KIND_C</v>
      </c>
    </row>
    <row r="15" spans="1:7" x14ac:dyDescent="0.25">
      <c r="A15" t="s">
        <v>14</v>
      </c>
      <c r="B15" t="str">
        <f t="shared" si="1"/>
        <v>MAP FXLT1.TBG.LNE_COLLAT_AGR_PARTY_C, TARGET TBG.LNE_COLLAT_AGR_PARTY_C;</v>
      </c>
      <c r="C15" t="str">
        <f t="shared" si="0"/>
        <v>TABLE FXLT1.TBG.LNE_COLLAT_AGR_PARTY_C;</v>
      </c>
      <c r="D15" t="str">
        <f t="shared" si="2"/>
        <v>alter table TBG.LNE_COLLAT_AGR_PARTY_C move tablespace TS_BELL_TABLE;</v>
      </c>
      <c r="E15" t="str">
        <f t="shared" si="3"/>
        <v>truncate table TBG.LNE_COLLAT_AGR_PARTY_C;</v>
      </c>
      <c r="F15" t="str">
        <f t="shared" si="4"/>
        <v>grant insert, update, delete on TBG.LNE_COLLAT_AGR_PARTY_C to tbg;</v>
      </c>
      <c r="G15" t="str">
        <f t="shared" si="5"/>
        <v>ADD TRANDATA FXLT1.TBG.LNE_COLLAT_AGR_PARTY_C</v>
      </c>
    </row>
    <row r="16" spans="1:7" x14ac:dyDescent="0.25">
      <c r="A16" t="s">
        <v>15</v>
      </c>
      <c r="B16" t="str">
        <f t="shared" si="1"/>
        <v>MAP FXLT1.TBG.LNE_COLLATERAL, TARGET TBG.LNE_COLLATERAL;</v>
      </c>
      <c r="C16" t="str">
        <f t="shared" si="0"/>
        <v>TABLE FXLT1.TBG.LNE_COLLATERAL;</v>
      </c>
      <c r="D16" t="str">
        <f t="shared" si="2"/>
        <v>alter table TBG.LNE_COLLATERAL move tablespace TS_BELL_TABLE;</v>
      </c>
      <c r="E16" t="str">
        <f t="shared" si="3"/>
        <v>truncate table TBG.LNE_COLLATERAL;</v>
      </c>
      <c r="F16" t="str">
        <f t="shared" si="4"/>
        <v>grant insert, update, delete on TBG.LNE_COLLATERAL to tbg;</v>
      </c>
      <c r="G16" t="str">
        <f t="shared" si="5"/>
        <v>ADD TRANDATA FXLT1.TBG.LNE_COLLATERAL</v>
      </c>
    </row>
    <row r="17" spans="1:7" x14ac:dyDescent="0.25">
      <c r="A17" t="s">
        <v>16</v>
      </c>
      <c r="B17" t="str">
        <f t="shared" si="1"/>
        <v>MAP FXLT1.TBG.LNE_COLLATERAL_ITEM, TARGET TBG.LNE_COLLATERAL_ITEM;</v>
      </c>
      <c r="C17" t="str">
        <f t="shared" si="0"/>
        <v>TABLE FXLT1.TBG.LNE_COLLATERAL_ITEM;</v>
      </c>
      <c r="D17" t="str">
        <f t="shared" si="2"/>
        <v>alter table TBG.LNE_COLLATERAL_ITEM move tablespace TS_BELL_TABLE;</v>
      </c>
      <c r="E17" t="str">
        <f t="shared" si="3"/>
        <v>truncate table TBG.LNE_COLLATERAL_ITEM;</v>
      </c>
      <c r="F17" t="str">
        <f t="shared" si="4"/>
        <v>grant insert, update, delete on TBG.LNE_COLLATERAL_ITEM to tbg;</v>
      </c>
      <c r="G17" t="str">
        <f t="shared" si="5"/>
        <v>ADD TRANDATA FXLT1.TBG.LNE_COLLATERAL_ITEM</v>
      </c>
    </row>
    <row r="18" spans="1:7" x14ac:dyDescent="0.25">
      <c r="A18" t="s">
        <v>17</v>
      </c>
      <c r="B18" t="str">
        <f t="shared" si="1"/>
        <v>MAP FXLT1.TBG.LNE_COLLATERAL_KIND_C, TARGET TBG.LNE_COLLATERAL_KIND_C;</v>
      </c>
      <c r="C18" t="str">
        <f t="shared" si="0"/>
        <v>TABLE FXLT1.TBG.LNE_COLLATERAL_KIND_C;</v>
      </c>
      <c r="D18" t="str">
        <f t="shared" si="2"/>
        <v>alter table TBG.LNE_COLLATERAL_KIND_C move tablespace TS_BELL_TABLE;</v>
      </c>
      <c r="E18" t="str">
        <f t="shared" si="3"/>
        <v>truncate table TBG.LNE_COLLATERAL_KIND_C;</v>
      </c>
      <c r="F18" t="str">
        <f t="shared" si="4"/>
        <v>grant insert, update, delete on TBG.LNE_COLLATERAL_KIND_C to tbg;</v>
      </c>
      <c r="G18" t="str">
        <f t="shared" si="5"/>
        <v>ADD TRANDATA FXLT1.TBG.LNE_COLLATERAL_KIND_C</v>
      </c>
    </row>
    <row r="19" spans="1:7" x14ac:dyDescent="0.25">
      <c r="A19" t="s">
        <v>18</v>
      </c>
      <c r="B19" t="str">
        <f t="shared" si="1"/>
        <v>MAP FXLT1.TBG.LNE_COLLATERAL_TYPE, TARGET TBG.LNE_COLLATERAL_TYPE;</v>
      </c>
      <c r="C19" t="str">
        <f t="shared" si="0"/>
        <v>TABLE FXLT1.TBG.LNE_COLLATERAL_TYPE;</v>
      </c>
      <c r="D19" t="str">
        <f t="shared" si="2"/>
        <v>alter table TBG.LNE_COLLATERAL_TYPE move tablespace TS_BELL_TABLE;</v>
      </c>
      <c r="E19" t="str">
        <f t="shared" si="3"/>
        <v>truncate table TBG.LNE_COLLATERAL_TYPE;</v>
      </c>
      <c r="F19" t="str">
        <f t="shared" si="4"/>
        <v>grant insert, update, delete on TBG.LNE_COLLATERAL_TYPE to tbg;</v>
      </c>
      <c r="G19" t="str">
        <f t="shared" si="5"/>
        <v>ADD TRANDATA FXLT1.TBG.LNE_COLLATERAL_TYPE</v>
      </c>
    </row>
    <row r="20" spans="1:7" x14ac:dyDescent="0.25">
      <c r="A20" t="s">
        <v>19</v>
      </c>
      <c r="B20" t="str">
        <f t="shared" si="1"/>
        <v>MAP FXLT1.TBG.LNE_COLLAT_INS_KIND_C, TARGET TBG.LNE_COLLAT_INS_KIND_C;</v>
      </c>
      <c r="C20" t="str">
        <f t="shared" si="0"/>
        <v>TABLE FXLT1.TBG.LNE_COLLAT_INS_KIND_C;</v>
      </c>
      <c r="D20" t="str">
        <f t="shared" si="2"/>
        <v>alter table TBG.LNE_COLLAT_INS_KIND_C move tablespace TS_BELL_TABLE;</v>
      </c>
      <c r="E20" t="str">
        <f t="shared" si="3"/>
        <v>truncate table TBG.LNE_COLLAT_INS_KIND_C;</v>
      </c>
      <c r="F20" t="str">
        <f t="shared" si="4"/>
        <v>grant insert, update, delete on TBG.LNE_COLLAT_INS_KIND_C to tbg;</v>
      </c>
      <c r="G20" t="str">
        <f t="shared" si="5"/>
        <v>ADD TRANDATA FXLT1.TBG.LNE_COLLAT_INS_KIND_C</v>
      </c>
    </row>
    <row r="21" spans="1:7" x14ac:dyDescent="0.25">
      <c r="A21" t="s">
        <v>20</v>
      </c>
      <c r="B21" t="str">
        <f t="shared" si="1"/>
        <v>MAP FXLT1.TBG.LNE_COLLAT_INSURANCE, TARGET TBG.LNE_COLLAT_INSURANCE;</v>
      </c>
      <c r="C21" t="str">
        <f t="shared" si="0"/>
        <v>TABLE FXLT1.TBG.LNE_COLLAT_INSURANCE;</v>
      </c>
      <c r="D21" t="str">
        <f t="shared" si="2"/>
        <v>alter table TBG.LNE_COLLAT_INSURANCE move tablespace TS_BELL_TABLE;</v>
      </c>
      <c r="E21" t="str">
        <f t="shared" si="3"/>
        <v>truncate table TBG.LNE_COLLAT_INSURANCE;</v>
      </c>
      <c r="F21" t="str">
        <f t="shared" si="4"/>
        <v>grant insert, update, delete on TBG.LNE_COLLAT_INSURANCE to tbg;</v>
      </c>
      <c r="G21" t="str">
        <f t="shared" si="5"/>
        <v>ADD TRANDATA FXLT1.TBG.LNE_COLLAT_INSURANCE</v>
      </c>
    </row>
    <row r="22" spans="1:7" x14ac:dyDescent="0.25">
      <c r="A22" t="s">
        <v>21</v>
      </c>
      <c r="B22" t="str">
        <f t="shared" si="1"/>
        <v>MAP FXLT1.TBG.LNE_COLLAT_ITEM_PROPS_C, TARGET TBG.LNE_COLLAT_ITEM_PROPS_C;</v>
      </c>
      <c r="C22" t="str">
        <f t="shared" si="0"/>
        <v>TABLE FXLT1.TBG.LNE_COLLAT_ITEM_PROPS_C;</v>
      </c>
      <c r="D22" t="str">
        <f t="shared" si="2"/>
        <v>alter table TBG.LNE_COLLAT_ITEM_PROPS_C move tablespace TS_BELL_TABLE;</v>
      </c>
      <c r="E22" t="str">
        <f t="shared" si="3"/>
        <v>truncate table TBG.LNE_COLLAT_ITEM_PROPS_C;</v>
      </c>
      <c r="F22" t="str">
        <f t="shared" si="4"/>
        <v>grant insert, update, delete on TBG.LNE_COLLAT_ITEM_PROPS_C to tbg;</v>
      </c>
      <c r="G22" t="str">
        <f t="shared" si="5"/>
        <v>ADD TRANDATA FXLT1.TBG.LNE_COLLAT_ITEM_PROPS_C</v>
      </c>
    </row>
    <row r="23" spans="1:7" x14ac:dyDescent="0.25">
      <c r="A23" t="s">
        <v>22</v>
      </c>
      <c r="B23" t="str">
        <f t="shared" si="1"/>
        <v>MAP FXLT1.TBG.LNE_COLLAT_ITEMS_C, TARGET TBG.LNE_COLLAT_ITEMS_C;</v>
      </c>
      <c r="C23" t="str">
        <f t="shared" si="0"/>
        <v>TABLE FXLT1.TBG.LNE_COLLAT_ITEMS_C;</v>
      </c>
      <c r="D23" t="str">
        <f t="shared" si="2"/>
        <v>alter table TBG.LNE_COLLAT_ITEMS_C move tablespace TS_BELL_TABLE;</v>
      </c>
      <c r="E23" t="str">
        <f t="shared" si="3"/>
        <v>truncate table TBG.LNE_COLLAT_ITEMS_C;</v>
      </c>
      <c r="F23" t="str">
        <f t="shared" si="4"/>
        <v>grant insert, update, delete on TBG.LNE_COLLAT_ITEMS_C to tbg;</v>
      </c>
      <c r="G23" t="str">
        <f t="shared" si="5"/>
        <v>ADD TRANDATA FXLT1.TBG.LNE_COLLAT_ITEMS_C</v>
      </c>
    </row>
    <row r="24" spans="1:7" x14ac:dyDescent="0.25">
      <c r="A24" t="s">
        <v>23</v>
      </c>
      <c r="B24" t="str">
        <f t="shared" si="1"/>
        <v>MAP FXLT1.TBG.LNE_COLLAT_PROPS_C, TARGET TBG.LNE_COLLAT_PROPS_C;</v>
      </c>
      <c r="C24" t="str">
        <f>CONCATENATE("TABLE FXLT1.TBG.", A24,";")</f>
        <v>TABLE FXLT1.TBG.LNE_COLLAT_PROPS_C;</v>
      </c>
      <c r="D24" t="str">
        <f t="shared" si="2"/>
        <v>alter table TBG.LNE_COLLAT_PROPS_C move tablespace TS_BELL_TABLE;</v>
      </c>
      <c r="E24" t="str">
        <f t="shared" si="3"/>
        <v>truncate table TBG.LNE_COLLAT_PROPS_C;</v>
      </c>
      <c r="F24" t="str">
        <f t="shared" si="4"/>
        <v>grant insert, update, delete on TBG.LNE_COLLAT_PROPS_C to tbg;</v>
      </c>
      <c r="G24" t="str">
        <f t="shared" si="5"/>
        <v>ADD TRANDATA FXLT1.TBG.LNE_COLLAT_PROPS_C</v>
      </c>
    </row>
    <row r="25" spans="1:7" x14ac:dyDescent="0.25">
      <c r="A25" t="s">
        <v>24</v>
      </c>
      <c r="B25" t="str">
        <f t="shared" si="1"/>
        <v>MAP FXLT1.TBG.LNE_COMISS_KIND_C, TARGET TBG.LNE_COMISS_KIND_C;</v>
      </c>
      <c r="C25" t="str">
        <f t="shared" ref="C25:C59" si="6">CONCATENATE("TABLE FXLT1.TBG.", A25,";")</f>
        <v>TABLE FXLT1.TBG.LNE_COMISS_KIND_C;</v>
      </c>
      <c r="D25" t="str">
        <f t="shared" si="2"/>
        <v>alter table TBG.LNE_COMISS_KIND_C move tablespace TS_BELL_TABLE;</v>
      </c>
      <c r="E25" t="str">
        <f t="shared" si="3"/>
        <v>truncate table TBG.LNE_COMISS_KIND_C;</v>
      </c>
      <c r="F25" t="str">
        <f t="shared" si="4"/>
        <v>grant insert, update, delete on TBG.LNE_COMISS_KIND_C to tbg;</v>
      </c>
      <c r="G25" t="str">
        <f t="shared" si="5"/>
        <v>ADD TRANDATA FXLT1.TBG.LNE_COMISS_KIND_C</v>
      </c>
    </row>
    <row r="26" spans="1:7" x14ac:dyDescent="0.25">
      <c r="A26" t="s">
        <v>25</v>
      </c>
      <c r="B26" t="str">
        <f t="shared" si="1"/>
        <v>MAP FXLT1.TBG.LNE_COMISS_SCH, TARGET TBG.LNE_COMISS_SCH;</v>
      </c>
      <c r="C26" t="str">
        <f t="shared" si="6"/>
        <v>TABLE FXLT1.TBG.LNE_COMISS_SCH;</v>
      </c>
      <c r="D26" t="str">
        <f t="shared" si="2"/>
        <v>alter table TBG.LNE_COMISS_SCH move tablespace TS_BELL_TABLE;</v>
      </c>
      <c r="E26" t="str">
        <f t="shared" si="3"/>
        <v>truncate table TBG.LNE_COMISS_SCH;</v>
      </c>
      <c r="F26" t="str">
        <f t="shared" si="4"/>
        <v>grant insert, update, delete on TBG.LNE_COMISS_SCH to tbg;</v>
      </c>
      <c r="G26" t="str">
        <f t="shared" si="5"/>
        <v>ADD TRANDATA FXLT1.TBG.LNE_COMISS_SCH</v>
      </c>
    </row>
    <row r="27" spans="1:7" x14ac:dyDescent="0.25">
      <c r="A27" t="s">
        <v>26</v>
      </c>
      <c r="B27" t="str">
        <f t="shared" si="1"/>
        <v>MAP FXLT1.TBG.LNE_COMISS_TYPE_C, TARGET TBG.LNE_COMISS_TYPE_C;</v>
      </c>
      <c r="C27" t="str">
        <f t="shared" si="6"/>
        <v>TABLE FXLT1.TBG.LNE_COMISS_TYPE_C;</v>
      </c>
      <c r="D27" t="str">
        <f t="shared" si="2"/>
        <v>alter table TBG.LNE_COMISS_TYPE_C move tablespace TS_BELL_TABLE;</v>
      </c>
      <c r="E27" t="str">
        <f t="shared" si="3"/>
        <v>truncate table TBG.LNE_COMISS_TYPE_C;</v>
      </c>
      <c r="F27" t="str">
        <f t="shared" si="4"/>
        <v>grant insert, update, delete on TBG.LNE_COMISS_TYPE_C to tbg;</v>
      </c>
      <c r="G27" t="str">
        <f t="shared" si="5"/>
        <v>ADD TRANDATA FXLT1.TBG.LNE_COMISS_TYPE_C</v>
      </c>
    </row>
    <row r="28" spans="1:7" x14ac:dyDescent="0.25">
      <c r="A28" t="s">
        <v>27</v>
      </c>
      <c r="B28" t="str">
        <f t="shared" si="1"/>
        <v>MAP FXLT1.TBG.LNE_CONDITION_C, TARGET TBG.LNE_CONDITION_C;</v>
      </c>
      <c r="C28" t="str">
        <f t="shared" si="6"/>
        <v>TABLE FXLT1.TBG.LNE_CONDITION_C;</v>
      </c>
      <c r="D28" t="str">
        <f t="shared" si="2"/>
        <v>alter table TBG.LNE_CONDITION_C move tablespace TS_BELL_TABLE;</v>
      </c>
      <c r="E28" t="str">
        <f t="shared" si="3"/>
        <v>truncate table TBG.LNE_CONDITION_C;</v>
      </c>
      <c r="F28" t="str">
        <f t="shared" si="4"/>
        <v>grant insert, update, delete on TBG.LNE_CONDITION_C to tbg;</v>
      </c>
      <c r="G28" t="str">
        <f t="shared" si="5"/>
        <v>ADD TRANDATA FXLT1.TBG.LNE_CONDITION_C</v>
      </c>
    </row>
    <row r="29" spans="1:7" x14ac:dyDescent="0.25">
      <c r="A29" t="s">
        <v>28</v>
      </c>
      <c r="B29" t="str">
        <f t="shared" si="1"/>
        <v>MAP FXLT1.TBG.LNE_CONDITIONS, TARGET TBG.LNE_CONDITIONS;</v>
      </c>
      <c r="C29" t="str">
        <f t="shared" si="6"/>
        <v>TABLE FXLT1.TBG.LNE_CONDITIONS;</v>
      </c>
      <c r="D29" t="str">
        <f t="shared" si="2"/>
        <v>alter table TBG.LNE_CONDITIONS move tablespace TS_BELL_TABLE;</v>
      </c>
      <c r="E29" t="str">
        <f t="shared" si="3"/>
        <v>truncate table TBG.LNE_CONDITIONS;</v>
      </c>
      <c r="F29" t="str">
        <f t="shared" si="4"/>
        <v>grant insert, update, delete on TBG.LNE_CONDITIONS to tbg;</v>
      </c>
      <c r="G29" t="str">
        <f t="shared" si="5"/>
        <v>ADD TRANDATA FXLT1.TBG.LNE_CONDITIONS</v>
      </c>
    </row>
    <row r="30" spans="1:7" x14ac:dyDescent="0.25">
      <c r="A30" t="s">
        <v>29</v>
      </c>
      <c r="B30" t="str">
        <f t="shared" si="1"/>
        <v>MAP FXLT1.TBG.LNE_DEBT_REASONS, TARGET TBG.LNE_DEBT_REASONS;</v>
      </c>
      <c r="C30" t="str">
        <f t="shared" si="6"/>
        <v>TABLE FXLT1.TBG.LNE_DEBT_REASONS;</v>
      </c>
      <c r="D30" t="str">
        <f t="shared" si="2"/>
        <v>alter table TBG.LNE_DEBT_REASONS move tablespace TS_BELL_TABLE;</v>
      </c>
      <c r="E30" t="str">
        <f t="shared" si="3"/>
        <v>truncate table TBG.LNE_DEBT_REASONS;</v>
      </c>
      <c r="F30" t="str">
        <f t="shared" si="4"/>
        <v>grant insert, update, delete on TBG.LNE_DEBT_REASONS to tbg;</v>
      </c>
      <c r="G30" t="str">
        <f t="shared" si="5"/>
        <v>ADD TRANDATA FXLT1.TBG.LNE_DEBT_REASONS</v>
      </c>
    </row>
    <row r="31" spans="1:7" x14ac:dyDescent="0.25">
      <c r="A31" t="s">
        <v>30</v>
      </c>
      <c r="B31" t="str">
        <f t="shared" si="1"/>
        <v>MAP FXLT1.TBG.LNE_GROUP_RISK, TARGET TBG.LNE_GROUP_RISK;</v>
      </c>
      <c r="C31" t="str">
        <f t="shared" si="6"/>
        <v>TABLE FXLT1.TBG.LNE_GROUP_RISK;</v>
      </c>
      <c r="D31" t="str">
        <f t="shared" si="2"/>
        <v>alter table TBG.LNE_GROUP_RISK move tablespace TS_BELL_TABLE;</v>
      </c>
      <c r="E31" t="str">
        <f t="shared" si="3"/>
        <v>truncate table TBG.LNE_GROUP_RISK;</v>
      </c>
      <c r="F31" t="str">
        <f t="shared" si="4"/>
        <v>grant insert, update, delete on TBG.LNE_GROUP_RISK to tbg;</v>
      </c>
      <c r="G31" t="str">
        <f t="shared" si="5"/>
        <v>ADD TRANDATA FXLT1.TBG.LNE_GROUP_RISK</v>
      </c>
    </row>
    <row r="32" spans="1:7" x14ac:dyDescent="0.25">
      <c r="A32" t="s">
        <v>31</v>
      </c>
      <c r="B32" t="str">
        <f t="shared" si="1"/>
        <v>MAP FXLT1.TBG.LNE_ID_CODE_C, TARGET TBG.LNE_ID_CODE_C;</v>
      </c>
      <c r="C32" t="str">
        <f t="shared" si="6"/>
        <v>TABLE FXLT1.TBG.LNE_ID_CODE_C;</v>
      </c>
      <c r="D32" t="str">
        <f t="shared" si="2"/>
        <v>alter table TBG.LNE_ID_CODE_C move tablespace TS_BELL_TABLE;</v>
      </c>
      <c r="E32" t="str">
        <f t="shared" si="3"/>
        <v>truncate table TBG.LNE_ID_CODE_C;</v>
      </c>
      <c r="F32" t="str">
        <f t="shared" si="4"/>
        <v>grant insert, update, delete on TBG.LNE_ID_CODE_C to tbg;</v>
      </c>
      <c r="G32" t="str">
        <f t="shared" si="5"/>
        <v>ADD TRANDATA FXLT1.TBG.LNE_ID_CODE_C</v>
      </c>
    </row>
    <row r="33" spans="1:7" x14ac:dyDescent="0.25">
      <c r="A33" t="s">
        <v>32</v>
      </c>
      <c r="B33" t="str">
        <f t="shared" si="1"/>
        <v>MAP FXLT1.TBG.LNE_ID_CODE_VALUES_C, TARGET TBG.LNE_ID_CODE_VALUES_C;</v>
      </c>
      <c r="C33" t="str">
        <f t="shared" si="6"/>
        <v>TABLE FXLT1.TBG.LNE_ID_CODE_VALUES_C;</v>
      </c>
      <c r="D33" t="str">
        <f t="shared" si="2"/>
        <v>alter table TBG.LNE_ID_CODE_VALUES_C move tablespace TS_BELL_TABLE;</v>
      </c>
      <c r="E33" t="str">
        <f t="shared" si="3"/>
        <v>truncate table TBG.LNE_ID_CODE_VALUES_C;</v>
      </c>
      <c r="F33" t="str">
        <f t="shared" si="4"/>
        <v>grant insert, update, delete on TBG.LNE_ID_CODE_VALUES_C to tbg;</v>
      </c>
      <c r="G33" t="str">
        <f t="shared" si="5"/>
        <v>ADD TRANDATA FXLT1.TBG.LNE_ID_CODE_VALUES_C</v>
      </c>
    </row>
    <row r="34" spans="1:7" x14ac:dyDescent="0.25">
      <c r="A34" t="s">
        <v>33</v>
      </c>
      <c r="B34" t="str">
        <f t="shared" si="1"/>
        <v>MAP FXLT1.TBG.LNE_INSURANCE_KIND_C, TARGET TBG.LNE_INSURANCE_KIND_C;</v>
      </c>
      <c r="C34" t="str">
        <f t="shared" si="6"/>
        <v>TABLE FXLT1.TBG.LNE_INSURANCE_KIND_C;</v>
      </c>
      <c r="D34" t="str">
        <f t="shared" si="2"/>
        <v>alter table TBG.LNE_INSURANCE_KIND_C move tablespace TS_BELL_TABLE;</v>
      </c>
      <c r="E34" t="str">
        <f t="shared" si="3"/>
        <v>truncate table TBG.LNE_INSURANCE_KIND_C;</v>
      </c>
      <c r="F34" t="str">
        <f t="shared" si="4"/>
        <v>grant insert, update, delete on TBG.LNE_INSURANCE_KIND_C to tbg;</v>
      </c>
      <c r="G34" t="str">
        <f t="shared" si="5"/>
        <v>ADD TRANDATA FXLT1.TBG.LNE_INSURANCE_KIND_C</v>
      </c>
    </row>
    <row r="35" spans="1:7" x14ac:dyDescent="0.25">
      <c r="A35" t="s">
        <v>34</v>
      </c>
      <c r="B35" t="str">
        <f t="shared" si="1"/>
        <v>MAP FXLT1.TBG.LNE_LIMIT_TYPE_C, TARGET TBG.LNE_LIMIT_TYPE_C;</v>
      </c>
      <c r="C35" t="str">
        <f t="shared" si="6"/>
        <v>TABLE FXLT1.TBG.LNE_LIMIT_TYPE_C;</v>
      </c>
      <c r="D35" t="str">
        <f t="shared" si="2"/>
        <v>alter table TBG.LNE_LIMIT_TYPE_C move tablespace TS_BELL_TABLE;</v>
      </c>
      <c r="E35" t="str">
        <f t="shared" si="3"/>
        <v>truncate table TBG.LNE_LIMIT_TYPE_C;</v>
      </c>
      <c r="F35" t="str">
        <f t="shared" si="4"/>
        <v>grant insert, update, delete on TBG.LNE_LIMIT_TYPE_C to tbg;</v>
      </c>
      <c r="G35" t="str">
        <f t="shared" si="5"/>
        <v>ADD TRANDATA FXLT1.TBG.LNE_LIMIT_TYPE_C</v>
      </c>
    </row>
    <row r="36" spans="1:7" x14ac:dyDescent="0.25">
      <c r="A36" t="s">
        <v>35</v>
      </c>
      <c r="B36" t="str">
        <f t="shared" si="1"/>
        <v>MAP FXLT1.TBG.LNE_NDS_FLAG_C, TARGET TBG.LNE_NDS_FLAG_C;</v>
      </c>
      <c r="C36" t="str">
        <f t="shared" si="6"/>
        <v>TABLE FXLT1.TBG.LNE_NDS_FLAG_C;</v>
      </c>
      <c r="D36" t="str">
        <f t="shared" si="2"/>
        <v>alter table TBG.LNE_NDS_FLAG_C move tablespace TS_BELL_TABLE;</v>
      </c>
      <c r="E36" t="str">
        <f t="shared" si="3"/>
        <v>truncate table TBG.LNE_NDS_FLAG_C;</v>
      </c>
      <c r="F36" t="str">
        <f t="shared" si="4"/>
        <v>grant insert, update, delete on TBG.LNE_NDS_FLAG_C to tbg;</v>
      </c>
      <c r="G36" t="str">
        <f t="shared" si="5"/>
        <v>ADD TRANDATA FXLT1.TBG.LNE_NDS_FLAG_C</v>
      </c>
    </row>
    <row r="37" spans="1:7" x14ac:dyDescent="0.25">
      <c r="A37" t="s">
        <v>36</v>
      </c>
      <c r="B37" t="str">
        <f t="shared" si="1"/>
        <v>MAP FXLT1.TBG.LNE_OPERATION, TARGET TBG.LNE_OPERATION;</v>
      </c>
      <c r="C37" t="str">
        <f t="shared" si="6"/>
        <v>TABLE FXLT1.TBG.LNE_OPERATION;</v>
      </c>
      <c r="D37" t="str">
        <f t="shared" si="2"/>
        <v>alter table TBG.LNE_OPERATION move tablespace TS_BELL_TABLE;</v>
      </c>
      <c r="E37" t="str">
        <f t="shared" si="3"/>
        <v>truncate table TBG.LNE_OPERATION;</v>
      </c>
      <c r="F37" t="str">
        <f t="shared" si="4"/>
        <v>grant insert, update, delete on TBG.LNE_OPERATION to tbg;</v>
      </c>
      <c r="G37" t="str">
        <f t="shared" si="5"/>
        <v>ADD TRANDATA FXLT1.TBG.LNE_OPERATION</v>
      </c>
    </row>
    <row r="38" spans="1:7" x14ac:dyDescent="0.25">
      <c r="A38" t="s">
        <v>37</v>
      </c>
      <c r="B38" t="str">
        <f t="shared" si="1"/>
        <v>MAP FXLT1.TBG.LNE_OPERATION_CHARGED, TARGET TBG.LNE_OPERATION_CHARGED;</v>
      </c>
      <c r="C38" t="str">
        <f t="shared" si="6"/>
        <v>TABLE FXLT1.TBG.LNE_OPERATION_CHARGED;</v>
      </c>
      <c r="D38" t="str">
        <f t="shared" si="2"/>
        <v>alter table TBG.LNE_OPERATION_CHARGED move tablespace TS_BELL_TABLE;</v>
      </c>
      <c r="E38" t="str">
        <f t="shared" si="3"/>
        <v>truncate table TBG.LNE_OPERATION_CHARGED;</v>
      </c>
      <c r="F38" t="str">
        <f t="shared" si="4"/>
        <v>grant insert, update, delete on TBG.LNE_OPERATION_CHARGED to tbg;</v>
      </c>
      <c r="G38" t="str">
        <f t="shared" si="5"/>
        <v>ADD TRANDATA FXLT1.TBG.LNE_OPERATION_CHARGED</v>
      </c>
    </row>
    <row r="39" spans="1:7" x14ac:dyDescent="0.25">
      <c r="A39" t="s">
        <v>38</v>
      </c>
      <c r="B39" t="str">
        <f t="shared" si="1"/>
        <v>MAP FXLT1.TBG.LNE_OPERATION_TYPE_C, TARGET TBG.LNE_OPERATION_TYPE_C;</v>
      </c>
      <c r="C39" t="str">
        <f t="shared" si="6"/>
        <v>TABLE FXLT1.TBG.LNE_OPERATION_TYPE_C;</v>
      </c>
      <c r="D39" t="str">
        <f t="shared" si="2"/>
        <v>alter table TBG.LNE_OPERATION_TYPE_C move tablespace TS_BELL_TABLE;</v>
      </c>
      <c r="E39" t="str">
        <f t="shared" si="3"/>
        <v>truncate table TBG.LNE_OPERATION_TYPE_C;</v>
      </c>
      <c r="F39" t="str">
        <f t="shared" si="4"/>
        <v>grant insert, update, delete on TBG.LNE_OPERATION_TYPE_C to tbg;</v>
      </c>
      <c r="G39" t="str">
        <f t="shared" si="5"/>
        <v>ADD TRANDATA FXLT1.TBG.LNE_OPERATION_TYPE_C</v>
      </c>
    </row>
    <row r="40" spans="1:7" x14ac:dyDescent="0.25">
      <c r="A40" t="s">
        <v>39</v>
      </c>
      <c r="B40" t="str">
        <f t="shared" si="1"/>
        <v>MAP FXLT1.TBG.LNE_PMT_AMOUNT_TYPE_C, TARGET TBG.LNE_PMT_AMOUNT_TYPE_C;</v>
      </c>
      <c r="C40" t="str">
        <f t="shared" si="6"/>
        <v>TABLE FXLT1.TBG.LNE_PMT_AMOUNT_TYPE_C;</v>
      </c>
      <c r="D40" t="str">
        <f t="shared" si="2"/>
        <v>alter table TBG.LNE_PMT_AMOUNT_TYPE_C move tablespace TS_BELL_TABLE;</v>
      </c>
      <c r="E40" t="str">
        <f t="shared" si="3"/>
        <v>truncate table TBG.LNE_PMT_AMOUNT_TYPE_C;</v>
      </c>
      <c r="F40" t="str">
        <f t="shared" si="4"/>
        <v>grant insert, update, delete on TBG.LNE_PMT_AMOUNT_TYPE_C to tbg;</v>
      </c>
      <c r="G40" t="str">
        <f t="shared" si="5"/>
        <v>ADD TRANDATA FXLT1.TBG.LNE_PMT_AMOUNT_TYPE_C</v>
      </c>
    </row>
    <row r="41" spans="1:7" x14ac:dyDescent="0.25">
      <c r="A41" t="s">
        <v>40</v>
      </c>
      <c r="B41" t="str">
        <f t="shared" si="1"/>
        <v>MAP FXLT1.TBG.LNE_PORTF_CODE_303_C, TARGET TBG.LNE_PORTF_CODE_303_C;</v>
      </c>
      <c r="C41" t="str">
        <f t="shared" si="6"/>
        <v>TABLE FXLT1.TBG.LNE_PORTF_CODE_303_C;</v>
      </c>
      <c r="D41" t="str">
        <f t="shared" si="2"/>
        <v>alter table TBG.LNE_PORTF_CODE_303_C move tablespace TS_BELL_TABLE;</v>
      </c>
      <c r="E41" t="str">
        <f t="shared" si="3"/>
        <v>truncate table TBG.LNE_PORTF_CODE_303_C;</v>
      </c>
      <c r="F41" t="str">
        <f t="shared" si="4"/>
        <v>grant insert, update, delete on TBG.LNE_PORTF_CODE_303_C to tbg;</v>
      </c>
      <c r="G41" t="str">
        <f t="shared" si="5"/>
        <v>ADD TRANDATA FXLT1.TBG.LNE_PORTF_CODE_303_C</v>
      </c>
    </row>
    <row r="42" spans="1:7" x14ac:dyDescent="0.25">
      <c r="A42" t="s">
        <v>41</v>
      </c>
      <c r="B42" t="str">
        <f t="shared" si="1"/>
        <v>MAP FXLT1.TBG.LNE_PORTFOLIO_GROUP_C, TARGET TBG.LNE_PORTFOLIO_GROUP_C;</v>
      </c>
      <c r="C42" t="str">
        <f t="shared" si="6"/>
        <v>TABLE FXLT1.TBG.LNE_PORTFOLIO_GROUP_C;</v>
      </c>
      <c r="D42" t="str">
        <f t="shared" si="2"/>
        <v>alter table TBG.LNE_PORTFOLIO_GROUP_C move tablespace TS_BELL_TABLE;</v>
      </c>
      <c r="E42" t="str">
        <f t="shared" si="3"/>
        <v>truncate table TBG.LNE_PORTFOLIO_GROUP_C;</v>
      </c>
      <c r="F42" t="str">
        <f t="shared" si="4"/>
        <v>grant insert, update, delete on TBG.LNE_PORTFOLIO_GROUP_C to tbg;</v>
      </c>
      <c r="G42" t="str">
        <f t="shared" si="5"/>
        <v>ADD TRANDATA FXLT1.TBG.LNE_PORTFOLIO_GROUP_C</v>
      </c>
    </row>
    <row r="43" spans="1:7" x14ac:dyDescent="0.25">
      <c r="A43" t="s">
        <v>42</v>
      </c>
      <c r="B43" t="str">
        <f t="shared" si="1"/>
        <v>MAP FXLT1.TBG.LNE_PROLONG, TARGET TBG.LNE_PROLONG;</v>
      </c>
      <c r="C43" t="str">
        <f t="shared" si="6"/>
        <v>TABLE FXLT1.TBG.LNE_PROLONG;</v>
      </c>
      <c r="D43" t="str">
        <f t="shared" si="2"/>
        <v>alter table TBG.LNE_PROLONG move tablespace TS_BELL_TABLE;</v>
      </c>
      <c r="E43" t="str">
        <f t="shared" si="3"/>
        <v>truncate table TBG.LNE_PROLONG;</v>
      </c>
      <c r="F43" t="str">
        <f t="shared" si="4"/>
        <v>grant insert, update, delete on TBG.LNE_PROLONG to tbg;</v>
      </c>
      <c r="G43" t="str">
        <f t="shared" si="5"/>
        <v>ADD TRANDATA FXLT1.TBG.LNE_PROLONG</v>
      </c>
    </row>
    <row r="44" spans="1:7" x14ac:dyDescent="0.25">
      <c r="A44" t="s">
        <v>43</v>
      </c>
      <c r="B44" t="str">
        <f t="shared" si="1"/>
        <v>MAP FXLT1.TBG.LNE_PURPOSES_OF_CREDIT, TARGET TBG.LNE_PURPOSES_OF_CREDIT;</v>
      </c>
      <c r="C44" t="str">
        <f t="shared" si="6"/>
        <v>TABLE FXLT1.TBG.LNE_PURPOSES_OF_CREDIT;</v>
      </c>
      <c r="D44" t="str">
        <f t="shared" si="2"/>
        <v>alter table TBG.LNE_PURPOSES_OF_CREDIT move tablespace TS_BELL_TABLE;</v>
      </c>
      <c r="E44" t="str">
        <f t="shared" si="3"/>
        <v>truncate table TBG.LNE_PURPOSES_OF_CREDIT;</v>
      </c>
      <c r="F44" t="str">
        <f t="shared" si="4"/>
        <v>grant insert, update, delete on TBG.LNE_PURPOSES_OF_CREDIT to tbg;</v>
      </c>
      <c r="G44" t="str">
        <f t="shared" si="5"/>
        <v>ADD TRANDATA FXLT1.TBG.LNE_PURPOSES_OF_CREDIT</v>
      </c>
    </row>
    <row r="45" spans="1:7" x14ac:dyDescent="0.25">
      <c r="A45" t="s">
        <v>44</v>
      </c>
      <c r="B45" t="str">
        <f t="shared" si="1"/>
        <v>MAP FXLT1.TBG.LNE_RATE, TARGET TBG.LNE_RATE;</v>
      </c>
      <c r="C45" t="str">
        <f t="shared" si="6"/>
        <v>TABLE FXLT1.TBG.LNE_RATE;</v>
      </c>
      <c r="D45" t="str">
        <f t="shared" si="2"/>
        <v>alter table TBG.LNE_RATE move tablespace TS_BELL_TABLE;</v>
      </c>
      <c r="E45" t="str">
        <f t="shared" si="3"/>
        <v>truncate table TBG.LNE_RATE;</v>
      </c>
      <c r="F45" t="str">
        <f t="shared" si="4"/>
        <v>grant insert, update, delete on TBG.LNE_RATE to tbg;</v>
      </c>
      <c r="G45" t="str">
        <f t="shared" si="5"/>
        <v>ADD TRANDATA FXLT1.TBG.LNE_RATE</v>
      </c>
    </row>
    <row r="46" spans="1:7" x14ac:dyDescent="0.25">
      <c r="A46" t="s">
        <v>45</v>
      </c>
      <c r="B46" t="str">
        <f t="shared" si="1"/>
        <v>MAP FXLT1.TBG.LNE_RATE_SCHEME, TARGET TBG.LNE_RATE_SCHEME;</v>
      </c>
      <c r="C46" t="str">
        <f t="shared" si="6"/>
        <v>TABLE FXLT1.TBG.LNE_RATE_SCHEME;</v>
      </c>
      <c r="D46" t="str">
        <f t="shared" si="2"/>
        <v>alter table TBG.LNE_RATE_SCHEME move tablespace TS_BELL_TABLE;</v>
      </c>
      <c r="E46" t="str">
        <f t="shared" si="3"/>
        <v>truncate table TBG.LNE_RATE_SCHEME;</v>
      </c>
      <c r="F46" t="str">
        <f t="shared" si="4"/>
        <v>grant insert, update, delete on TBG.LNE_RATE_SCHEME to tbg;</v>
      </c>
      <c r="G46" t="str">
        <f t="shared" si="5"/>
        <v>ADD TRANDATA FXLT1.TBG.LNE_RATE_SCHEME</v>
      </c>
    </row>
    <row r="47" spans="1:7" x14ac:dyDescent="0.25">
      <c r="A47" t="s">
        <v>46</v>
      </c>
      <c r="B47" t="str">
        <f t="shared" si="1"/>
        <v>MAP FXLT1.TBG.LNE_RATE_SCHEME_HDR, TARGET TBG.LNE_RATE_SCHEME_HDR;</v>
      </c>
      <c r="C47" t="str">
        <f t="shared" si="6"/>
        <v>TABLE FXLT1.TBG.LNE_RATE_SCHEME_HDR;</v>
      </c>
      <c r="D47" t="str">
        <f t="shared" si="2"/>
        <v>alter table TBG.LNE_RATE_SCHEME_HDR move tablespace TS_BELL_TABLE;</v>
      </c>
      <c r="E47" t="str">
        <f t="shared" si="3"/>
        <v>truncate table TBG.LNE_RATE_SCHEME_HDR;</v>
      </c>
      <c r="F47" t="str">
        <f t="shared" si="4"/>
        <v>grant insert, update, delete on TBG.LNE_RATE_SCHEME_HDR to tbg;</v>
      </c>
      <c r="G47" t="str">
        <f t="shared" si="5"/>
        <v>ADD TRANDATA FXLT1.TBG.LNE_RATE_SCHEME_HDR</v>
      </c>
    </row>
    <row r="48" spans="1:7" x14ac:dyDescent="0.25">
      <c r="A48" t="s">
        <v>47</v>
      </c>
      <c r="B48" t="str">
        <f t="shared" si="1"/>
        <v>MAP FXLT1.TBG.LNE_RECIPIENT_TYPE_C, TARGET TBG.LNE_RECIPIENT_TYPE_C;</v>
      </c>
      <c r="C48" t="str">
        <f t="shared" si="6"/>
        <v>TABLE FXLT1.TBG.LNE_RECIPIENT_TYPE_C;</v>
      </c>
      <c r="D48" t="str">
        <f t="shared" si="2"/>
        <v>alter table TBG.LNE_RECIPIENT_TYPE_C move tablespace TS_BELL_TABLE;</v>
      </c>
      <c r="E48" t="str">
        <f t="shared" si="3"/>
        <v>truncate table TBG.LNE_RECIPIENT_TYPE_C;</v>
      </c>
      <c r="F48" t="str">
        <f t="shared" si="4"/>
        <v>grant insert, update, delete on TBG.LNE_RECIPIENT_TYPE_C to tbg;</v>
      </c>
      <c r="G48" t="str">
        <f t="shared" si="5"/>
        <v>ADD TRANDATA FXLT1.TBG.LNE_RECIPIENT_TYPE_C</v>
      </c>
    </row>
    <row r="49" spans="1:7" x14ac:dyDescent="0.25">
      <c r="A49" t="s">
        <v>48</v>
      </c>
      <c r="B49" t="str">
        <f t="shared" si="1"/>
        <v>MAP FXLT1.TBG.LNE_REP_DATE_TYPE_C, TARGET TBG.LNE_REP_DATE_TYPE_C;</v>
      </c>
      <c r="C49" t="str">
        <f t="shared" si="6"/>
        <v>TABLE FXLT1.TBG.LNE_REP_DATE_TYPE_C;</v>
      </c>
      <c r="D49" t="str">
        <f t="shared" si="2"/>
        <v>alter table TBG.LNE_REP_DATE_TYPE_C move tablespace TS_BELL_TABLE;</v>
      </c>
      <c r="E49" t="str">
        <f t="shared" si="3"/>
        <v>truncate table TBG.LNE_REP_DATE_TYPE_C;</v>
      </c>
      <c r="F49" t="str">
        <f t="shared" si="4"/>
        <v>grant insert, update, delete on TBG.LNE_REP_DATE_TYPE_C to tbg;</v>
      </c>
      <c r="G49" t="str">
        <f t="shared" si="5"/>
        <v>ADD TRANDATA FXLT1.TBG.LNE_REP_DATE_TYPE_C</v>
      </c>
    </row>
    <row r="50" spans="1:7" x14ac:dyDescent="0.25">
      <c r="A50" t="s">
        <v>49</v>
      </c>
      <c r="B50" t="str">
        <f t="shared" si="1"/>
        <v>MAP FXLT1.TBG.LNE_RESERV_SCN_SETUP, TARGET TBG.LNE_RESERV_SCN_SETUP;</v>
      </c>
      <c r="C50" t="str">
        <f t="shared" si="6"/>
        <v>TABLE FXLT1.TBG.LNE_RESERV_SCN_SETUP;</v>
      </c>
      <c r="D50" t="str">
        <f t="shared" si="2"/>
        <v>alter table TBG.LNE_RESERV_SCN_SETUP move tablespace TS_BELL_TABLE;</v>
      </c>
      <c r="E50" t="str">
        <f t="shared" si="3"/>
        <v>truncate table TBG.LNE_RESERV_SCN_SETUP;</v>
      </c>
      <c r="F50" t="str">
        <f t="shared" si="4"/>
        <v>grant insert, update, delete on TBG.LNE_RESERV_SCN_SETUP to tbg;</v>
      </c>
      <c r="G50" t="str">
        <f t="shared" si="5"/>
        <v>ADD TRANDATA FXLT1.TBG.LNE_RESERV_SCN_SETUP</v>
      </c>
    </row>
    <row r="51" spans="1:7" x14ac:dyDescent="0.25">
      <c r="A51" t="s">
        <v>50</v>
      </c>
      <c r="B51" t="str">
        <f t="shared" si="1"/>
        <v>MAP FXLT1.TBG.LNE_RESERV_TYPE_C, TARGET TBG.LNE_RESERV_TYPE_C;</v>
      </c>
      <c r="C51" t="str">
        <f t="shared" si="6"/>
        <v>TABLE FXLT1.TBG.LNE_RESERV_TYPE_C;</v>
      </c>
      <c r="D51" t="str">
        <f t="shared" si="2"/>
        <v>alter table TBG.LNE_RESERV_TYPE_C move tablespace TS_BELL_TABLE;</v>
      </c>
      <c r="E51" t="str">
        <f t="shared" si="3"/>
        <v>truncate table TBG.LNE_RESERV_TYPE_C;</v>
      </c>
      <c r="F51" t="str">
        <f t="shared" si="4"/>
        <v>grant insert, update, delete on TBG.LNE_RESERV_TYPE_C to tbg;</v>
      </c>
      <c r="G51" t="str">
        <f t="shared" si="5"/>
        <v>ADD TRANDATA FXLT1.TBG.LNE_RESERV_TYPE_C</v>
      </c>
    </row>
    <row r="52" spans="1:7" x14ac:dyDescent="0.25">
      <c r="A52" t="s">
        <v>51</v>
      </c>
      <c r="B52" t="str">
        <f t="shared" si="1"/>
        <v>MAP FXLT1.TBG.LNE_SCHEDULE, TARGET TBG.LNE_SCHEDULE;</v>
      </c>
      <c r="C52" t="str">
        <f t="shared" si="6"/>
        <v>TABLE FXLT1.TBG.LNE_SCHEDULE;</v>
      </c>
      <c r="D52" t="str">
        <f t="shared" si="2"/>
        <v>alter table TBG.LNE_SCHEDULE move tablespace TS_BELL_TABLE;</v>
      </c>
      <c r="E52" t="str">
        <f t="shared" si="3"/>
        <v>truncate table TBG.LNE_SCHEDULE;</v>
      </c>
      <c r="F52" t="str">
        <f t="shared" si="4"/>
        <v>grant insert, update, delete on TBG.LNE_SCHEDULE to tbg;</v>
      </c>
      <c r="G52" t="str">
        <f t="shared" si="5"/>
        <v>ADD TRANDATA FXLT1.TBG.LNE_SCHEDULE</v>
      </c>
    </row>
    <row r="53" spans="1:7" x14ac:dyDescent="0.25">
      <c r="A53" t="s">
        <v>52</v>
      </c>
      <c r="B53" t="str">
        <f t="shared" si="1"/>
        <v>MAP FXLT1.TBG.LNE_SCHEDULE_HDR, TARGET TBG.LNE_SCHEDULE_HDR;</v>
      </c>
      <c r="C53" t="str">
        <f t="shared" si="6"/>
        <v>TABLE FXLT1.TBG.LNE_SCHEDULE_HDR;</v>
      </c>
      <c r="D53" t="str">
        <f t="shared" si="2"/>
        <v>alter table TBG.LNE_SCHEDULE_HDR move tablespace TS_BELL_TABLE;</v>
      </c>
      <c r="E53" t="str">
        <f t="shared" si="3"/>
        <v>truncate table TBG.LNE_SCHEDULE_HDR;</v>
      </c>
      <c r="F53" t="str">
        <f t="shared" si="4"/>
        <v>grant insert, update, delete on TBG.LNE_SCHEDULE_HDR to tbg;</v>
      </c>
      <c r="G53" t="str">
        <f t="shared" si="5"/>
        <v>ADD TRANDATA FXLT1.TBG.LNE_SCHEDULE_HDR</v>
      </c>
    </row>
    <row r="54" spans="1:7" x14ac:dyDescent="0.25">
      <c r="A54" t="s">
        <v>53</v>
      </c>
      <c r="B54" t="str">
        <f t="shared" si="1"/>
        <v>MAP FXLT1.TBG.LNE_SCHEDULE_HIST, TARGET TBG.LNE_SCHEDULE_HIST;</v>
      </c>
      <c r="C54" t="str">
        <f t="shared" si="6"/>
        <v>TABLE FXLT1.TBG.LNE_SCHEDULE_HIST;</v>
      </c>
      <c r="D54" t="str">
        <f t="shared" si="2"/>
        <v>alter table TBG.LNE_SCHEDULE_HIST move tablespace TS_BELL_TABLE;</v>
      </c>
      <c r="E54" t="str">
        <f t="shared" si="3"/>
        <v>truncate table TBG.LNE_SCHEDULE_HIST;</v>
      </c>
      <c r="F54" t="str">
        <f t="shared" si="4"/>
        <v>grant insert, update, delete on TBG.LNE_SCHEDULE_HIST to tbg;</v>
      </c>
      <c r="G54" t="str">
        <f t="shared" si="5"/>
        <v>ADD TRANDATA FXLT1.TBG.LNE_SCHEDULE_HIST</v>
      </c>
    </row>
    <row r="55" spans="1:7" x14ac:dyDescent="0.25">
      <c r="A55" t="s">
        <v>54</v>
      </c>
      <c r="B55" t="str">
        <f t="shared" si="1"/>
        <v>MAP FXLT1.TBG.LNE_SCHEDULE_PER_FLAG_C, TARGET TBG.LNE_SCHEDULE_PER_FLAG_C;</v>
      </c>
      <c r="C55" t="str">
        <f t="shared" si="6"/>
        <v>TABLE FXLT1.TBG.LNE_SCHEDULE_PER_FLAG_C;</v>
      </c>
      <c r="D55" t="str">
        <f t="shared" si="2"/>
        <v>alter table TBG.LNE_SCHEDULE_PER_FLAG_C move tablespace TS_BELL_TABLE;</v>
      </c>
      <c r="E55" t="str">
        <f t="shared" si="3"/>
        <v>truncate table TBG.LNE_SCHEDULE_PER_FLAG_C;</v>
      </c>
      <c r="F55" t="str">
        <f t="shared" si="4"/>
        <v>grant insert, update, delete on TBG.LNE_SCHEDULE_PER_FLAG_C to tbg;</v>
      </c>
      <c r="G55" t="str">
        <f t="shared" si="5"/>
        <v>ADD TRANDATA FXLT1.TBG.LNE_SCHEDULE_PER_FLAG_C</v>
      </c>
    </row>
    <row r="56" spans="1:7" x14ac:dyDescent="0.25">
      <c r="A56" t="s">
        <v>55</v>
      </c>
      <c r="B56" t="str">
        <f t="shared" si="1"/>
        <v>MAP FXLT1.TBG.LNE_SCHEDULE_RET_TYPE_C, TARGET TBG.LNE_SCHEDULE_RET_TYPE_C;</v>
      </c>
      <c r="C56" t="str">
        <f t="shared" si="6"/>
        <v>TABLE FXLT1.TBG.LNE_SCHEDULE_RET_TYPE_C;</v>
      </c>
      <c r="D56" t="str">
        <f t="shared" si="2"/>
        <v>alter table TBG.LNE_SCHEDULE_RET_TYPE_C move tablespace TS_BELL_TABLE;</v>
      </c>
      <c r="E56" t="str">
        <f t="shared" si="3"/>
        <v>truncate table TBG.LNE_SCHEDULE_RET_TYPE_C;</v>
      </c>
      <c r="F56" t="str">
        <f t="shared" si="4"/>
        <v>grant insert, update, delete on TBG.LNE_SCHEDULE_RET_TYPE_C to tbg;</v>
      </c>
      <c r="G56" t="str">
        <f t="shared" si="5"/>
        <v>ADD TRANDATA FXLT1.TBG.LNE_SCHEDULE_RET_TYPE_C</v>
      </c>
    </row>
    <row r="57" spans="1:7" x14ac:dyDescent="0.25">
      <c r="A57" t="s">
        <v>56</v>
      </c>
      <c r="B57" t="str">
        <f t="shared" si="1"/>
        <v>MAP FXLT1.TBG.LNE_SCHEDULE_SCHEME, TARGET TBG.LNE_SCHEDULE_SCHEME;</v>
      </c>
      <c r="C57" t="str">
        <f t="shared" si="6"/>
        <v>TABLE FXLT1.TBG.LNE_SCHEDULE_SCHEME;</v>
      </c>
      <c r="D57" t="str">
        <f t="shared" si="2"/>
        <v>alter table TBG.LNE_SCHEDULE_SCHEME move tablespace TS_BELL_TABLE;</v>
      </c>
      <c r="E57" t="str">
        <f t="shared" si="3"/>
        <v>truncate table TBG.LNE_SCHEDULE_SCHEME;</v>
      </c>
      <c r="F57" t="str">
        <f t="shared" si="4"/>
        <v>grant insert, update, delete on TBG.LNE_SCHEDULE_SCHEME to tbg;</v>
      </c>
      <c r="G57" t="str">
        <f t="shared" si="5"/>
        <v>ADD TRANDATA FXLT1.TBG.LNE_SCHEDULE_SCHEME</v>
      </c>
    </row>
    <row r="58" spans="1:7" x14ac:dyDescent="0.25">
      <c r="A58" t="s">
        <v>57</v>
      </c>
      <c r="B58" t="str">
        <f t="shared" si="1"/>
        <v>MAP FXLT1.TBG.LNE_SHIFT_HOLIDAY_C, TARGET TBG.LNE_SHIFT_HOLIDAY_C;</v>
      </c>
      <c r="C58" t="str">
        <f t="shared" si="6"/>
        <v>TABLE FXLT1.TBG.LNE_SHIFT_HOLIDAY_C;</v>
      </c>
      <c r="D58" t="str">
        <f t="shared" si="2"/>
        <v>alter table TBG.LNE_SHIFT_HOLIDAY_C move tablespace TS_BELL_TABLE;</v>
      </c>
      <c r="E58" t="str">
        <f t="shared" si="3"/>
        <v>truncate table TBG.LNE_SHIFT_HOLIDAY_C;</v>
      </c>
      <c r="F58" t="str">
        <f t="shared" si="4"/>
        <v>grant insert, update, delete on TBG.LNE_SHIFT_HOLIDAY_C to tbg;</v>
      </c>
      <c r="G58" t="str">
        <f t="shared" si="5"/>
        <v>ADD TRANDATA FXLT1.TBG.LNE_SHIFT_HOLIDAY_C</v>
      </c>
    </row>
    <row r="59" spans="1:7" x14ac:dyDescent="0.25">
      <c r="A59" t="s">
        <v>58</v>
      </c>
      <c r="B59" t="str">
        <f t="shared" si="1"/>
        <v>MAP FXLT1.TBG.LNE_SUM_TYPE_CODE_C, TARGET TBG.LNE_SUM_TYPE_CODE_C;</v>
      </c>
      <c r="C59" t="str">
        <f t="shared" si="6"/>
        <v>TABLE FXLT1.TBG.LNE_SUM_TYPE_CODE_C;</v>
      </c>
      <c r="D59" t="str">
        <f t="shared" si="2"/>
        <v>alter table TBG.LNE_SUM_TYPE_CODE_C move tablespace TS_BELL_TABLE;</v>
      </c>
      <c r="E59" t="str">
        <f t="shared" si="3"/>
        <v>truncate table TBG.LNE_SUM_TYPE_CODE_C;</v>
      </c>
      <c r="F59" t="str">
        <f t="shared" si="4"/>
        <v>grant insert, update, delete on TBG.LNE_SUM_TYPE_CODE_C to tbg;</v>
      </c>
      <c r="G59" t="str">
        <f t="shared" si="5"/>
        <v>ADD TRANDATA FXLT1.TBG.LNE_SUM_TYPE_CODE_C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Прокунин Михаил Аскольдович</dc:creator>
  <cp:lastModifiedBy>Прокунин Михаил Аскольдович</cp:lastModifiedBy>
  <dcterms:created xsi:type="dcterms:W3CDTF">2023-03-30T17:35:40Z</dcterms:created>
  <dcterms:modified xsi:type="dcterms:W3CDTF">2023-04-25T13:39:34Z</dcterms:modified>
</cp:coreProperties>
</file>