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de Materiais a Comprar" sheetId="1" state="visible" r:id="rId2"/>
  </sheets>
  <definedNames>
    <definedName function="false" hidden="true" localSheetId="0" name="_xlnm._FilterDatabase" vbProcedure="false">'Lista de Materiais a Comprar'!$A$7:$F$19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<sst xmlns="http://schemas.openxmlformats.org/spreadsheetml/2006/main" count="43" uniqueCount="37">
  <si>
    <t xml:space="preserve">Nota: a versão mais atualizada encontra-se no sub-diretório de cada projeto.</t>
  </si>
  <si>
    <t xml:space="preserve">Lista de Materiais
Baú da Eletrônica</t>
  </si>
  <si>
    <t xml:space="preserve">Quantidade total:</t>
  </si>
  <si>
    <t xml:space="preserve">Item</t>
  </si>
  <si>
    <t xml:space="preserve">Valor</t>
  </si>
  <si>
    <t xml:space="preserve">Qtd.</t>
  </si>
  <si>
    <t xml:space="preserve">Valor un. (R$)</t>
  </si>
  <si>
    <t xml:space="preserve">Sub-total (R$)</t>
  </si>
  <si>
    <t xml:space="preserve">Link Baú da Eletrônica</t>
  </si>
  <si>
    <t xml:space="preserve">Capacitor eletrolítico</t>
  </si>
  <si>
    <t xml:space="preserve">1uF/50V</t>
  </si>
  <si>
    <t xml:space="preserve">https://www.baudaeletronica.com.br/capacitor-eletrolitico-1uf-50v.html</t>
  </si>
  <si>
    <t xml:space="preserve">10uF/50V</t>
  </si>
  <si>
    <t xml:space="preserve">https://www.baudaeletronica.com.br/capacitor-eletrolitico-10uf-50v.html</t>
  </si>
  <si>
    <t xml:space="preserve">Chave “Push-button”</t>
  </si>
  <si>
    <t xml:space="preserve">6 x 6 x 5 mm/Vermelha</t>
  </si>
  <si>
    <t xml:space="preserve">https://www.baudaeletronica.com.br/chave-tactil-6x6x5mm-4-terminais-vermelha.html</t>
  </si>
  <si>
    <t xml:space="preserve">Circuito Integrado</t>
  </si>
  <si>
    <t xml:space="preserve">https://www.baudaeletronica.com.br/circuito-integrado-cd4027.html</t>
  </si>
  <si>
    <t xml:space="preserve">4093B</t>
  </si>
  <si>
    <t xml:space="preserve">https://www.baudaeletronica.com.br/circuito-integrado-cd4093-porta-nand.html</t>
  </si>
  <si>
    <t xml:space="preserve">https://www.baudaeletronica.com.br/circuito-integrado-cd4511.html</t>
  </si>
  <si>
    <t xml:space="preserve">https://www.baudaeletronica.com.br/circuito-integrado-cd4518-contador-bcd.html</t>
  </si>
  <si>
    <t xml:space="preserve">LM555</t>
  </si>
  <si>
    <t xml:space="preserve">https://www.baudaeletronica.com.br/circuito-integrado-lm555.html</t>
  </si>
  <si>
    <t xml:space="preserve">Display 7-Segmentos</t>
  </si>
  <si>
    <t xml:space="preserve">SM42056-1</t>
  </si>
  <si>
    <t xml:space="preserve">https://www.baudaeletronica.com.br/display-de-7-segmentos-0-56-catodo-comum.html</t>
  </si>
  <si>
    <t xml:space="preserve">Placa Padrão</t>
  </si>
  <si>
    <t xml:space="preserve">Com ilhas apenas/
10cm x 20cm</t>
  </si>
  <si>
    <t xml:space="preserve">https://www.baudaeletronica.com.br/placa-padr-o-tipo-ilha-10x20-cm.html</t>
  </si>
  <si>
    <t xml:space="preserve">Cabos para protoboard</t>
  </si>
  <si>
    <t xml:space="preserve">macho-macho (kit com 65)</t>
  </si>
  <si>
    <t xml:space="preserve">https://www.baudaeletronica.com.br/65-jumpers-para-protoboard-macho-macho.html</t>
  </si>
  <si>
    <t xml:space="preserve">macho-fêmea (kit com 40)</t>
  </si>
  <si>
    <t xml:space="preserve">https://www.baudaeletronica.com.br/jumper-premium-40p-x-20cm-macho-femea.html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</si>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</sst>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1A237E"/>
      <name val="Arial"/>
      <family val="2"/>
      <charset val="1"/>
    </font>
    <font>
      <b val="true"/>
      <sz val="16"/>
      <color rgb="FF0D47A1"/>
      <name val="Arial"/>
      <family val="2"/>
      <charset val="1"/>
    </font>
    <font>
      <b val="true"/>
      <sz val="18"/>
      <color rgb="FF0D47A1"/>
      <name val="Arial"/>
      <family val="2"/>
      <charset val="1"/>
    </font>
    <font>
      <b val="true"/>
      <sz val="12"/>
      <color rgb="FF0D47A1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0B2"/>
        <bgColor rgb="FFFFECB3"/>
      </patternFill>
    </fill>
    <fill>
      <patternFill patternType="solid">
        <fgColor rgb="FFE7F5E0"/>
        <bgColor rgb="FFCCFFCC"/>
      </patternFill>
    </fill>
    <fill>
      <patternFill patternType="solid">
        <fgColor rgb="FFFFECB3"/>
        <bgColor rgb="FFFFE0B2"/>
      </patternFill>
    </fill>
  </fills>
  <borders count="1">
    <border diagonalUp="false" diagonalDown="false">
      <left/>
      <right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Heading 1 1" xfId="23"/>
    <cellStyle name="Heading 2 2" xfId="24"/>
    <cellStyle name="Resultado da tabela dinâmica" xfId="25"/>
    <cellStyle name="Sem título1" xfId="26"/>
    <cellStyle name="Título da tabela dinâmica" xfId="27"/>
    <cellStyle name="Valor da tabela dinâmica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F5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CB3"/>
      <rgbColor rgb="FF99CCFF"/>
      <rgbColor rgb="FFFF99CC"/>
      <rgbColor rgb="FFCC99FF"/>
      <rgbColor rgb="FFFFE0B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audaeletronica.com.br/capacitor-eletrolitico-1uf-50v.html" TargetMode="External"/><Relationship Id="rId2" Type="http://schemas.openxmlformats.org/officeDocument/2006/relationships/hyperlink" Target="https://www.baudaeletronica.com.br/capacitor-eletrolitico-10uf-50v.html" TargetMode="External"/><Relationship Id="rId3" Type="http://schemas.openxmlformats.org/officeDocument/2006/relationships/hyperlink" Target="https://www.baudaeletronica.com.br/chave-tactil-6x6x5mm-4-terminais-vermelha.html" TargetMode="External"/><Relationship Id="rId4" Type="http://schemas.openxmlformats.org/officeDocument/2006/relationships/hyperlink" Target="https://www.baudaeletronica.com.br/circuito-integrado-cd4027.html" TargetMode="External"/><Relationship Id="rId5" Type="http://schemas.openxmlformats.org/officeDocument/2006/relationships/hyperlink" Target="https://www.baudaeletronica.com.br/circuito-integrado-cd4093-porta-nand.html" TargetMode="External"/><Relationship Id="rId6" Type="http://schemas.openxmlformats.org/officeDocument/2006/relationships/hyperlink" Target="https://www.baudaeletronica.com.br/circuito-integrado-cd4511.html" TargetMode="External"/><Relationship Id="rId7" Type="http://schemas.openxmlformats.org/officeDocument/2006/relationships/hyperlink" Target="https://www.baudaeletronica.com.br/circuito-integrado-cd4518-contador-bcd.html" TargetMode="External"/><Relationship Id="rId8" Type="http://schemas.openxmlformats.org/officeDocument/2006/relationships/hyperlink" Target="https://www.baudaeletronica.com.br/circuito-integrado-lm555.html" TargetMode="External"/><Relationship Id="rId9" Type="http://schemas.openxmlformats.org/officeDocument/2006/relationships/hyperlink" Target="https://www.baudaeletronica.com.br/display-de-7-segmentos-0-56-catodo-comum.html" TargetMode="External"/><Relationship Id="rId10" Type="http://schemas.openxmlformats.org/officeDocument/2006/relationships/hyperlink" Target="https://www.baudaeletronica.com.br/placa-padr-o-tipo-ilha-10x20-cm.html" TargetMode="External"/><Relationship Id="rId11" Type="http://schemas.openxmlformats.org/officeDocument/2006/relationships/hyperlink" Target="https://www.baudaeletronica.com.br/65-jumpers-para-protoboard-macho-macho.html" TargetMode="External"/><Relationship Id="rId12" Type="http://schemas.openxmlformats.org/officeDocument/2006/relationships/hyperlink" Target="https://www.baudaeletronica.com.br/jumper-premium-40p-x-20cm-macho-femea.html" TargetMode="External"/><Relationship Id="rId13" Type="http://schemas.openxmlformats.org/officeDocument/2006/relationships/drawing" Target="../drawings/drawing1.xml"/><Relationship Id="rId14" Type="http://schemas.openxmlformats.org/officeDocument/2006/relationships/image" Target="../media/image1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7" activeCellId="0" sqref="F1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0.97"/>
    <col collapsed="false" customWidth="true" hidden="false" outlineLevel="0" max="2" min="2" style="0" width="23.35"/>
    <col collapsed="false" customWidth="true" hidden="false" outlineLevel="0" max="3" min="3" style="0" width="7.95"/>
    <col collapsed="false" customWidth="true" hidden="false" outlineLevel="0" max="4" min="4" style="1" width="16.02"/>
    <col collapsed="false" customWidth="true" hidden="false" outlineLevel="0" max="5" min="5" style="0" width="16.02"/>
    <col collapsed="false" customWidth="true" hidden="false" outlineLevel="0" max="6" min="6" style="0" width="31.4"/>
    <col collapsed="false" customWidth="true" hidden="false" outlineLevel="0" max="7" min="7" style="1" width="38.2"/>
    <col collapsed="false" customWidth="true" hidden="false" outlineLevel="0" max="8" min="8" style="1" width="12.68"/>
  </cols>
  <sheetData>
    <row r="1" customFormat="false" ht="33.55" hidden="true" customHeight="true" outlineLevel="0" collapsed="false">
      <c r="A1" s="2" t="s">
        <v>0</v>
      </c>
      <c r="B1" s="2"/>
      <c r="C1" s="2"/>
      <c r="D1" s="2"/>
      <c r="E1" s="2"/>
    </row>
    <row r="2" customFormat="false" ht="47.75" hidden="false" customHeight="true" outlineLevel="0" collapsed="false">
      <c r="A2" s="3" t="s">
        <v>1</v>
      </c>
      <c r="B2" s="3"/>
      <c r="C2" s="3"/>
      <c r="D2" s="3"/>
      <c r="E2" s="3"/>
      <c r="F2" s="3"/>
    </row>
    <row r="3" customFormat="false" ht="12.8" hidden="true" customHeight="false" outlineLevel="0" collapsed="false"/>
    <row r="4" customFormat="false" ht="21.6" hidden="true" customHeight="true" outlineLevel="0" collapsed="false">
      <c r="A4" s="4" t="s">
        <v>2</v>
      </c>
      <c r="B4" s="5" t="n">
        <v>75</v>
      </c>
    </row>
    <row r="5" customFormat="false" ht="21.6" hidden="true" customHeight="true" outlineLevel="0" collapsed="false">
      <c r="A5" s="6"/>
      <c r="B5" s="7"/>
    </row>
    <row r="6" customFormat="false" ht="15" hidden="false" customHeight="false" outlineLevel="0" collapsed="false">
      <c r="A6" s="7"/>
      <c r="B6" s="7"/>
    </row>
    <row r="7" customFormat="false" ht="15.65" hidden="false" customHeight="true" outlineLevel="0" collapsed="false">
      <c r="A7" s="8" t="s">
        <v>3</v>
      </c>
      <c r="B7" s="8" t="s">
        <v>4</v>
      </c>
      <c r="C7" s="8" t="s">
        <v>5</v>
      </c>
      <c r="D7" s="9" t="s">
        <v>6</v>
      </c>
      <c r="E7" s="9" t="s">
        <v>7</v>
      </c>
      <c r="F7" s="10" t="s">
        <v>8</v>
      </c>
      <c r="G7" s="0"/>
      <c r="H7" s="0"/>
    </row>
    <row r="8" customFormat="false" ht="15.65" hidden="false" customHeight="true" outlineLevel="0" collapsed="false">
      <c r="A8" s="11" t="s">
        <v>9</v>
      </c>
      <c r="B8" s="11" t="s">
        <v>10</v>
      </c>
      <c r="C8" s="12" t="n">
        <v>150</v>
      </c>
      <c r="D8" s="13" t="n">
        <v>0.16</v>
      </c>
      <c r="E8" s="14" t="n">
        <f aca="false">C8*D8</f>
        <v>24</v>
      </c>
      <c r="F8" s="15" t="s">
        <v>11</v>
      </c>
      <c r="G8" s="0"/>
      <c r="H8" s="0"/>
    </row>
    <row r="9" customFormat="false" ht="15.65" hidden="false" customHeight="true" outlineLevel="0" collapsed="false">
      <c r="A9" s="11" t="s">
        <v>9</v>
      </c>
      <c r="B9" s="11" t="s">
        <v>12</v>
      </c>
      <c r="C9" s="12" t="n">
        <v>75</v>
      </c>
      <c r="D9" s="13" t="n">
        <v>0.12</v>
      </c>
      <c r="E9" s="14" t="n">
        <f aca="false">C9*D9</f>
        <v>9</v>
      </c>
      <c r="F9" s="15" t="s">
        <v>13</v>
      </c>
      <c r="G9" s="0"/>
      <c r="H9" s="0"/>
    </row>
    <row r="10" customFormat="false" ht="15.65" hidden="false" customHeight="true" outlineLevel="0" collapsed="false">
      <c r="A10" s="11" t="s">
        <v>14</v>
      </c>
      <c r="B10" s="11" t="s">
        <v>15</v>
      </c>
      <c r="C10" s="12" t="n">
        <v>75</v>
      </c>
      <c r="D10" s="13" t="n">
        <v>0.19</v>
      </c>
      <c r="E10" s="14" t="n">
        <f aca="false">C10*D10</f>
        <v>14.25</v>
      </c>
      <c r="F10" s="15" t="s">
        <v>16</v>
      </c>
      <c r="G10" s="0"/>
      <c r="H10" s="0"/>
    </row>
    <row r="11" customFormat="false" ht="15.65" hidden="false" customHeight="true" outlineLevel="0" collapsed="false">
      <c r="A11" s="11" t="s">
        <v>17</v>
      </c>
      <c r="B11" s="16" t="n">
        <v>4027</v>
      </c>
      <c r="C11" s="12" t="n">
        <v>75</v>
      </c>
      <c r="D11" s="13" t="n">
        <v>2.6</v>
      </c>
      <c r="E11" s="14" t="n">
        <f aca="false">C11*D11</f>
        <v>195</v>
      </c>
      <c r="F11" s="15" t="s">
        <v>18</v>
      </c>
      <c r="G11" s="0"/>
      <c r="H11" s="0"/>
    </row>
    <row r="12" customFormat="false" ht="15.65" hidden="false" customHeight="true" outlineLevel="0" collapsed="false">
      <c r="A12" s="11" t="s">
        <v>17</v>
      </c>
      <c r="B12" s="11" t="s">
        <v>19</v>
      </c>
      <c r="C12" s="12" t="n">
        <v>75</v>
      </c>
      <c r="D12" s="13" t="n">
        <v>2.05</v>
      </c>
      <c r="E12" s="14" t="n">
        <f aca="false">C12*D12</f>
        <v>153.75</v>
      </c>
      <c r="F12" s="15" t="s">
        <v>20</v>
      </c>
      <c r="G12" s="0"/>
      <c r="H12" s="0"/>
    </row>
    <row r="13" customFormat="false" ht="15.65" hidden="false" customHeight="true" outlineLevel="0" collapsed="false">
      <c r="A13" s="11" t="s">
        <v>17</v>
      </c>
      <c r="B13" s="16" t="n">
        <v>4511</v>
      </c>
      <c r="C13" s="12" t="n">
        <v>150</v>
      </c>
      <c r="D13" s="13" t="n">
        <v>3.5</v>
      </c>
      <c r="E13" s="14" t="n">
        <f aca="false">C13*D13</f>
        <v>525</v>
      </c>
      <c r="F13" s="15" t="s">
        <v>21</v>
      </c>
      <c r="G13" s="0"/>
      <c r="H13" s="0"/>
    </row>
    <row r="14" customFormat="false" ht="15.65" hidden="false" customHeight="true" outlineLevel="0" collapsed="false">
      <c r="A14" s="11" t="s">
        <v>17</v>
      </c>
      <c r="B14" s="16" t="n">
        <v>4518</v>
      </c>
      <c r="C14" s="12" t="n">
        <v>75</v>
      </c>
      <c r="D14" s="13" t="n">
        <v>3.23</v>
      </c>
      <c r="E14" s="14" t="n">
        <f aca="false">C14*D14</f>
        <v>242.25</v>
      </c>
      <c r="F14" s="15" t="s">
        <v>22</v>
      </c>
      <c r="G14" s="0"/>
      <c r="H14" s="0"/>
    </row>
    <row r="15" customFormat="false" ht="15.65" hidden="false" customHeight="true" outlineLevel="0" collapsed="false">
      <c r="A15" s="11" t="s">
        <v>17</v>
      </c>
      <c r="B15" s="16" t="s">
        <v>23</v>
      </c>
      <c r="C15" s="12" t="n">
        <v>75</v>
      </c>
      <c r="D15" s="13" t="n">
        <v>1.16</v>
      </c>
      <c r="E15" s="14" t="n">
        <f aca="false">C15*D15</f>
        <v>87</v>
      </c>
      <c r="F15" s="15" t="s">
        <v>24</v>
      </c>
      <c r="G15" s="0"/>
      <c r="H15" s="0"/>
    </row>
    <row r="16" customFormat="false" ht="15.65" hidden="false" customHeight="true" outlineLevel="0" collapsed="false">
      <c r="A16" s="11" t="s">
        <v>25</v>
      </c>
      <c r="B16" s="11" t="s">
        <v>26</v>
      </c>
      <c r="C16" s="12" t="n">
        <v>150</v>
      </c>
      <c r="D16" s="13" t="n">
        <v>2.1</v>
      </c>
      <c r="E16" s="14" t="n">
        <f aca="false">C16*D16</f>
        <v>315</v>
      </c>
      <c r="F16" s="15" t="s">
        <v>27</v>
      </c>
      <c r="G16" s="0"/>
      <c r="H16" s="0"/>
    </row>
    <row r="17" customFormat="false" ht="23.85" hidden="false" customHeight="false" outlineLevel="0" collapsed="false">
      <c r="A17" s="17" t="s">
        <v>28</v>
      </c>
      <c r="B17" s="18" t="s">
        <v>29</v>
      </c>
      <c r="C17" s="19" t="n">
        <v>10</v>
      </c>
      <c r="D17" s="20" t="n">
        <v>23.99</v>
      </c>
      <c r="E17" s="21" t="n">
        <f aca="false">C17*D17</f>
        <v>239.9</v>
      </c>
      <c r="F17" s="15" t="s">
        <v>30</v>
      </c>
      <c r="G17" s="0"/>
      <c r="H17" s="0"/>
    </row>
    <row r="18" customFormat="false" ht="15.65" hidden="false" customHeight="true" outlineLevel="0" collapsed="false">
      <c r="A18" s="17" t="s">
        <v>31</v>
      </c>
      <c r="B18" s="17" t="s">
        <v>32</v>
      </c>
      <c r="C18" s="19" t="n">
        <v>104</v>
      </c>
      <c r="D18" s="20" t="n">
        <v>13.9</v>
      </c>
      <c r="E18" s="21" t="n">
        <f aca="false">C18*D18</f>
        <v>1445.6</v>
      </c>
      <c r="F18" s="15" t="s">
        <v>33</v>
      </c>
      <c r="G18" s="0"/>
      <c r="H18" s="0"/>
    </row>
    <row r="19" customFormat="false" ht="15.65" hidden="false" customHeight="true" outlineLevel="0" collapsed="false">
      <c r="A19" s="17" t="s">
        <v>31</v>
      </c>
      <c r="B19" s="17" t="s">
        <v>34</v>
      </c>
      <c r="C19" s="19" t="n">
        <v>19</v>
      </c>
      <c r="D19" s="20" t="n">
        <v>10</v>
      </c>
      <c r="E19" s="21" t="n">
        <f aca="false">C19*D19</f>
        <v>190</v>
      </c>
      <c r="F19" s="15" t="s">
        <v>35</v>
      </c>
      <c r="G19" s="0"/>
      <c r="H19" s="0"/>
    </row>
    <row r="21" customFormat="false" ht="15.65" hidden="false" customHeight="true" outlineLevel="0" collapsed="false">
      <c r="A21" s="22" t="s">
        <v>36</v>
      </c>
      <c r="B21" s="23"/>
      <c r="C21" s="23"/>
      <c r="D21" s="23"/>
      <c r="E21" s="24" t="n">
        <f aca="false">SUM(E8:E19)</f>
        <v>3440.75</v>
      </c>
      <c r="F21" s="25"/>
      <c r="G21" s="0"/>
      <c r="H21" s="0"/>
    </row>
  </sheetData>
  <autoFilter ref="A7:F19"/>
  <mergeCells count="2">
    <mergeCell ref="A1:E1"/>
    <mergeCell ref="A2:F2"/>
  </mergeCells>
  <hyperlinks>
    <hyperlink ref="F8" r:id="rId1" display="https://www.baudaeletronica.com.br/capacitor-eletrolitico-1uf-50v.html"/>
    <hyperlink ref="F9" r:id="rId2" display="https://www.baudaeletronica.com.br/capacitor-eletrolitico-10uf-50v.html"/>
    <hyperlink ref="F10" r:id="rId3" display="https://www.baudaeletronica.com.br/chave-tactil-6x6x5mm-4-terminais-vermelha.html"/>
    <hyperlink ref="F11" r:id="rId4" display="https://www.baudaeletronica.com.br/circuito-integrado-cd4027.html"/>
    <hyperlink ref="F12" r:id="rId5" display="https://www.baudaeletronica.com.br/circuito-integrado-cd4093-porta-nand.html"/>
    <hyperlink ref="F13" r:id="rId6" display="https://www.baudaeletronica.com.br/circuito-integrado-cd4511.html"/>
    <hyperlink ref="F14" r:id="rId7" display="https://www.baudaeletronica.com.br/circuito-integrado-cd4518-contador-bcd.html"/>
    <hyperlink ref="F15" r:id="rId8" display="https://www.baudaeletronica.com.br/circuito-integrado-lm555.html"/>
    <hyperlink ref="F16" r:id="rId9" display="https://www.baudaeletronica.com.br/display-de-7-segmentos-0-56-catodo-comum.html"/>
    <hyperlink ref="F17" r:id="rId10" display="https://www.baudaeletronica.com.br/placa-padr-o-tipo-ilha-10x20-cm.html"/>
    <hyperlink ref="F18" r:id="rId11" display="https://www.baudaeletronica.com.br/65-jumpers-para-protoboard-macho-macho.html"/>
    <hyperlink ref="F19" r:id="rId12" display="https://www.baudaeletronica.com.br/jumper-premium-40p-x-20cm-macho-femea.html"/>
  </hyperlinks>
  <printOptions headings="false" gridLines="false" gridLinesSet="true" horizontalCentered="true" verticalCentered="false"/>
  <pageMargins left="0.7875" right="0.7875" top="0.39375" bottom="0.39375" header="0.511805555555555" footer="0.511805555555555"/>
  <pageSetup paperSize="9" scale="76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13"/>
  <picture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2021-01-28T17:29:47Z</dcterms:created>
  <dc:creator>mpt </dc:creator>
  <dc:description/>
  <dc:language>pt-BR</dc:language>
  <cp:lastModifiedBy>mpt </cp:lastModifiedBy>
  <dcterms:modified xsi:type="dcterms:W3CDTF">2022-02-12T19:39:23Z</dcterms:modified>
  <cp:revision>116</cp:revision>
  <dc:subject/>
  <dc:title/>
</cp:coreProperties>
</file>