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csant\Documents\GitHub\engineering-SA\_extrafiles\"/>
    </mc:Choice>
  </mc:AlternateContent>
  <xr:revisionPtr revIDLastSave="0" documentId="13_ncr:1_{4072D893-07D8-4739-9BDF-8A8A75894F36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FABRICADOS_TA2" sheetId="2" r:id="rId1"/>
    <sheet name="SAP_TA2 COMPRAS" sheetId="3" r:id="rId2"/>
  </sheets>
  <definedNames>
    <definedName name="_xlnm._FilterDatabase" localSheetId="0" hidden="1">FABRICADOS_TA2!$A$2:$L$23</definedName>
    <definedName name="_xlnm._FilterDatabase" localSheetId="1" hidden="1">'SAP_TA2 COMPRAS'!$A$1:$D$27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dos Santos, Marcelo Pupo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dos Santos, Marcelo Pupo:</t>
        </r>
        <r>
          <rPr>
            <sz val="9"/>
            <color indexed="81"/>
            <rFont val="Tahoma"/>
            <family val="2"/>
          </rPr>
          <t xml:space="preserve">
Atualizado via e-mail
Rodrigo Ceragiolli.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dos Santos, Marcelo Pupo:</t>
        </r>
        <r>
          <rPr>
            <sz val="9"/>
            <color indexed="81"/>
            <rFont val="Tahoma"/>
            <family val="2"/>
          </rPr>
          <t xml:space="preserve">
Atualizado via e-mail
André Monteiro.</t>
        </r>
      </text>
    </comment>
  </commentList>
</comments>
</file>

<file path=xl/sharedStrings.xml><?xml version="1.0" encoding="utf-8"?>
<sst xmlns="http://schemas.openxmlformats.org/spreadsheetml/2006/main" count="337" uniqueCount="161">
  <si>
    <t>Cliente</t>
  </si>
  <si>
    <t>Sigla</t>
  </si>
  <si>
    <t>Produto</t>
  </si>
  <si>
    <t>Vendas</t>
  </si>
  <si>
    <t>Qualidade</t>
  </si>
  <si>
    <t>PCP (Fabricados)</t>
  </si>
  <si>
    <t>VOLKSWAGEN</t>
  </si>
  <si>
    <t>VWL</t>
  </si>
  <si>
    <t>DIOGBOVE</t>
  </si>
  <si>
    <t>CIRINA14</t>
  </si>
  <si>
    <t>GENERAL MOTORS</t>
  </si>
  <si>
    <t>GMB</t>
  </si>
  <si>
    <t>GRASDASI</t>
  </si>
  <si>
    <t>JULILOPE</t>
  </si>
  <si>
    <t>FIAT</t>
  </si>
  <si>
    <t>FCA</t>
  </si>
  <si>
    <t>CLEYALVE</t>
  </si>
  <si>
    <t>ROMUMART</t>
  </si>
  <si>
    <t>PSA</t>
  </si>
  <si>
    <t>HPE</t>
  </si>
  <si>
    <t>RENAULT</t>
  </si>
  <si>
    <t>REN</t>
  </si>
  <si>
    <t>CARLMART</t>
  </si>
  <si>
    <t>KIA</t>
  </si>
  <si>
    <t>HYUNDAI</t>
  </si>
  <si>
    <t>HYU</t>
  </si>
  <si>
    <t>CHERY</t>
  </si>
  <si>
    <t>CHE</t>
  </si>
  <si>
    <t>NISSAN</t>
  </si>
  <si>
    <t>NIS</t>
  </si>
  <si>
    <t>ELTOBORG</t>
  </si>
  <si>
    <t>SCANIA</t>
  </si>
  <si>
    <t>SCN</t>
  </si>
  <si>
    <t>WELLDESO</t>
  </si>
  <si>
    <t>IVECO</t>
  </si>
  <si>
    <t>IVE</t>
  </si>
  <si>
    <t>DENICARD</t>
  </si>
  <si>
    <t>ANDRROSA</t>
  </si>
  <si>
    <t>VWCO</t>
  </si>
  <si>
    <t>VWC</t>
  </si>
  <si>
    <t>CAOA</t>
  </si>
  <si>
    <t>CAO</t>
  </si>
  <si>
    <t>CNH</t>
  </si>
  <si>
    <t>MWM</t>
  </si>
  <si>
    <t>VOLVO</t>
  </si>
  <si>
    <t>VOL</t>
  </si>
  <si>
    <t>ARGENTINA</t>
  </si>
  <si>
    <t>ARG</t>
  </si>
  <si>
    <t>TENNECO</t>
  </si>
  <si>
    <t>TEN</t>
  </si>
  <si>
    <t>Processos</t>
  </si>
  <si>
    <t>GEO-Design</t>
  </si>
  <si>
    <t>JEANFRA1</t>
  </si>
  <si>
    <t>MARCSANT</t>
  </si>
  <si>
    <t>COSTAF12</t>
  </si>
  <si>
    <t>CAD SYS</t>
  </si>
  <si>
    <t>CATIA V5</t>
  </si>
  <si>
    <t>NX</t>
  </si>
  <si>
    <t>Customer Status</t>
  </si>
  <si>
    <t>Great Wall</t>
  </si>
  <si>
    <t>AGCO</t>
  </si>
  <si>
    <t>CATERPILLAR</t>
  </si>
  <si>
    <t>LS TRACTOR</t>
  </si>
  <si>
    <t>HTML</t>
  </si>
  <si>
    <t>LV/CTOH</t>
  </si>
  <si>
    <t>Absorption Materials - Cold End</t>
  </si>
  <si>
    <t>Hangers</t>
  </si>
  <si>
    <t>Hot End Insulation</t>
  </si>
  <si>
    <t>Support Mats</t>
  </si>
  <si>
    <t>Wire Mesh</t>
  </si>
  <si>
    <t>OE Monoliths</t>
  </si>
  <si>
    <t>Stainless Steel</t>
  </si>
  <si>
    <t>Steel / Aluminized Carbon Steel</t>
  </si>
  <si>
    <t>Tubing / Stainless Straight Tube</t>
  </si>
  <si>
    <t>ICY</t>
  </si>
  <si>
    <t>Welding Wire</t>
  </si>
  <si>
    <t>Manipulated Pipes (Nacional)</t>
  </si>
  <si>
    <t>Stampings (Nacional)</t>
  </si>
  <si>
    <t>Bosses</t>
  </si>
  <si>
    <t>Castings</t>
  </si>
  <si>
    <t>Clamps</t>
  </si>
  <si>
    <t>Cold Headings / Fasteners</t>
  </si>
  <si>
    <t>Flex Couplings</t>
  </si>
  <si>
    <t>Gaskets</t>
  </si>
  <si>
    <t>Plastic</t>
  </si>
  <si>
    <t>Packaging &amp; label</t>
  </si>
  <si>
    <t>Rubber Components</t>
  </si>
  <si>
    <t>Hydroforming</t>
  </si>
  <si>
    <t>Manipulated Pipes(Importado)</t>
  </si>
  <si>
    <t>Stampings(Importado)</t>
  </si>
  <si>
    <t>GSCM_001</t>
  </si>
  <si>
    <t>GSCM_002</t>
  </si>
  <si>
    <t>GSCM_003</t>
  </si>
  <si>
    <t>GSCM_004</t>
  </si>
  <si>
    <t>GSCM_005</t>
  </si>
  <si>
    <t>GSCM_006</t>
  </si>
  <si>
    <t>GSCM_007</t>
  </si>
  <si>
    <t>GSCM_008</t>
  </si>
  <si>
    <t>GSCM_009</t>
  </si>
  <si>
    <t>GSCM_010</t>
  </si>
  <si>
    <t>GSCM_011</t>
  </si>
  <si>
    <t>GSCM_012</t>
  </si>
  <si>
    <t>GSCM_013</t>
  </si>
  <si>
    <t>GSCM_014</t>
  </si>
  <si>
    <t>GSCM_015</t>
  </si>
  <si>
    <t>GSCM_016</t>
  </si>
  <si>
    <t>GSCM_017</t>
  </si>
  <si>
    <t>GSCM_018</t>
  </si>
  <si>
    <t>GSCM_019</t>
  </si>
  <si>
    <t>GSCM_020</t>
  </si>
  <si>
    <t>GSCM_021</t>
  </si>
  <si>
    <t>GSCM_022</t>
  </si>
  <si>
    <t>GSCM_023</t>
  </si>
  <si>
    <t>GSCM_024</t>
  </si>
  <si>
    <t>GSCM_025</t>
  </si>
  <si>
    <t>SIDNSILV</t>
  </si>
  <si>
    <t>REISL099</t>
  </si>
  <si>
    <t>ID HTML</t>
  </si>
  <si>
    <t>PALORIB1</t>
  </si>
  <si>
    <t>LOPESF82</t>
  </si>
  <si>
    <t>Atualizado conforme alinhamento com a Paloma via team no dia 29.08.2022</t>
  </si>
  <si>
    <t>Commodities</t>
  </si>
  <si>
    <t>DA6</t>
  </si>
  <si>
    <t>DA5</t>
  </si>
  <si>
    <t>DAIMLER EU6</t>
  </si>
  <si>
    <t>DAIMLER EU5</t>
  </si>
  <si>
    <t>EDMALIMA</t>
  </si>
  <si>
    <t>LUCACALE</t>
  </si>
  <si>
    <t>FLAVCATA</t>
  </si>
  <si>
    <t>VITODAMA</t>
  </si>
  <si>
    <t>NADIDINI</t>
  </si>
  <si>
    <t>Returnable Packaging</t>
  </si>
  <si>
    <t>GSCM_026</t>
  </si>
  <si>
    <t>Manta térmica</t>
  </si>
  <si>
    <t>Malha de aço (wire mesh)</t>
  </si>
  <si>
    <t>Catalisadores</t>
  </si>
  <si>
    <t>MP - Aço aluminizado e carbono</t>
  </si>
  <si>
    <t>ICY (Outras Tenneco)</t>
  </si>
  <si>
    <t>Arame de solda</t>
  </si>
  <si>
    <t>Componentes fundidos</t>
  </si>
  <si>
    <t>Abraçadeiras</t>
  </si>
  <si>
    <t>Parafusos, arruelas e porcas</t>
  </si>
  <si>
    <t>Elemento flexível</t>
  </si>
  <si>
    <t>Juntas</t>
  </si>
  <si>
    <t>Plasticos</t>
  </si>
  <si>
    <t>Embalagem retornavel</t>
  </si>
  <si>
    <t>Embalagens e etiquetas</t>
  </si>
  <si>
    <t>Coxins e elementos de borracha</t>
  </si>
  <si>
    <t>Componetes hidroformados</t>
  </si>
  <si>
    <t>Estampados (Importado)</t>
  </si>
  <si>
    <t>Tubo dobrado, estampado, furado (Importado)</t>
  </si>
  <si>
    <t>Português</t>
  </si>
  <si>
    <t>Material absorsivo, fibra de vidro</t>
  </si>
  <si>
    <t>Ganchos, suportes tubular (hangers)</t>
  </si>
  <si>
    <t>MP - Chapas e bobinas em Aço inox</t>
  </si>
  <si>
    <t>Suporte do catalisador (Support Mats)</t>
  </si>
  <si>
    <t>MP - Tubo em inox</t>
  </si>
  <si>
    <t>Tubo dobrado, estampado, furado (Nacional)</t>
  </si>
  <si>
    <t>Estampados (Nacional)</t>
  </si>
  <si>
    <t>Conector do sensor (microfundido)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</si>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</sst>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2" borderId="0" xfId="0" applyFont="1" applyFill="1"/>
    <xf numFmtId="0" fontId="0" fillId="3" borderId="0" xfId="0" applyFont="1" applyFill="1"/>
    <xf numFmtId="0" fontId="1" fillId="4" borderId="0" xfId="0" applyFont="1" applyFill="1"/>
    <xf numFmtId="14" fontId="1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14" fontId="1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zoomScale="130" zoomScaleNormal="130" workbookViewId="0">
      <selection activeCell="H4" sqref="H4"/>
    </sheetView>
  </sheetViews>
  <sheetFormatPr defaultRowHeight="15" x14ac:dyDescent="0.25"/>
  <cols>
    <col min="1" max="2" width="9.140625" customWidth="1"/>
    <col min="3" max="3" width="17.42578125" bestFit="1" customWidth="1"/>
    <col min="4" max="4" width="6.42578125" customWidth="1"/>
    <col min="5" max="5" width="17.85546875" hidden="1" customWidth="1"/>
    <col min="6" max="6" width="10.5703125" hidden="1" customWidth="1"/>
    <col min="7" max="7" width="13.85546875" hidden="1" customWidth="1"/>
    <col min="8" max="9" width="11.28515625" bestFit="1" customWidth="1"/>
    <col min="10" max="10" width="11.7109375" bestFit="1" customWidth="1"/>
    <col min="11" max="11" width="12.42578125" bestFit="1" customWidth="1"/>
    <col min="12" max="12" width="17.42578125" customWidth="1"/>
  </cols>
  <sheetData>
    <row r="1" spans="1:12" x14ac:dyDescent="0.25">
      <c r="H1" s="13">
        <v>44916</v>
      </c>
      <c r="I1" s="13">
        <v>44873</v>
      </c>
      <c r="K1" s="13">
        <v>44873</v>
      </c>
    </row>
    <row r="2" spans="1:12" x14ac:dyDescent="0.25">
      <c r="A2" t="s">
        <v>64</v>
      </c>
      <c r="B2" t="s">
        <v>63</v>
      </c>
      <c r="C2" s="1" t="s">
        <v>0</v>
      </c>
      <c r="D2" s="1" t="s">
        <v>1</v>
      </c>
      <c r="E2" s="1" t="s">
        <v>58</v>
      </c>
      <c r="F2" s="1" t="s">
        <v>55</v>
      </c>
      <c r="G2" s="1" t="s">
        <v>51</v>
      </c>
      <c r="H2" s="7" t="s">
        <v>2</v>
      </c>
      <c r="I2" s="7" t="s">
        <v>3</v>
      </c>
      <c r="J2" s="7" t="s">
        <v>50</v>
      </c>
      <c r="K2" s="7" t="s">
        <v>4</v>
      </c>
      <c r="L2" s="7" t="s">
        <v>5</v>
      </c>
    </row>
    <row r="3" spans="1:12" x14ac:dyDescent="0.25">
      <c r="A3">
        <v>1</v>
      </c>
      <c r="B3">
        <v>1</v>
      </c>
      <c r="C3" s="2" t="s">
        <v>6</v>
      </c>
      <c r="D3" s="2" t="s">
        <v>7</v>
      </c>
      <c r="E3" s="2" t="s">
        <v>7</v>
      </c>
      <c r="F3" s="2" t="s">
        <v>56</v>
      </c>
      <c r="G3" s="5" t="s">
        <v>53</v>
      </c>
      <c r="H3" s="2" t="s">
        <v>52</v>
      </c>
      <c r="I3" s="2" t="s">
        <v>16</v>
      </c>
      <c r="J3" s="11" t="s">
        <v>126</v>
      </c>
      <c r="K3" s="2" t="s">
        <v>129</v>
      </c>
      <c r="L3" s="2" t="s">
        <v>9</v>
      </c>
    </row>
    <row r="4" spans="1:12" x14ac:dyDescent="0.25">
      <c r="A4">
        <v>2</v>
      </c>
      <c r="B4">
        <v>2</v>
      </c>
      <c r="C4" s="2" t="s">
        <v>10</v>
      </c>
      <c r="D4" s="2" t="s">
        <v>11</v>
      </c>
      <c r="E4" s="2" t="s">
        <v>11</v>
      </c>
      <c r="F4" s="2" t="s">
        <v>57</v>
      </c>
      <c r="G4" s="5" t="s">
        <v>52</v>
      </c>
      <c r="H4" s="2" t="s">
        <v>130</v>
      </c>
      <c r="I4" s="2" t="s">
        <v>22</v>
      </c>
      <c r="J4" s="11" t="s">
        <v>17</v>
      </c>
      <c r="K4" s="2" t="s">
        <v>129</v>
      </c>
      <c r="L4" s="2" t="s">
        <v>9</v>
      </c>
    </row>
    <row r="5" spans="1:12" x14ac:dyDescent="0.25">
      <c r="A5">
        <v>4</v>
      </c>
      <c r="B5">
        <v>3</v>
      </c>
      <c r="C5" s="2" t="s">
        <v>18</v>
      </c>
      <c r="D5" s="2" t="s">
        <v>18</v>
      </c>
      <c r="E5" s="2" t="s">
        <v>18</v>
      </c>
      <c r="F5" s="2" t="s">
        <v>56</v>
      </c>
      <c r="G5" s="5" t="s">
        <v>54</v>
      </c>
      <c r="H5" s="2" t="s">
        <v>130</v>
      </c>
      <c r="I5" s="2" t="s">
        <v>16</v>
      </c>
      <c r="J5" s="11" t="s">
        <v>17</v>
      </c>
      <c r="K5" s="2" t="s">
        <v>129</v>
      </c>
      <c r="L5" s="2" t="s">
        <v>9</v>
      </c>
    </row>
    <row r="6" spans="1:12" x14ac:dyDescent="0.25">
      <c r="A6">
        <v>15</v>
      </c>
      <c r="B6">
        <v>4</v>
      </c>
      <c r="C6" s="3" t="s">
        <v>38</v>
      </c>
      <c r="D6" s="3" t="s">
        <v>39</v>
      </c>
      <c r="E6" s="3" t="s">
        <v>39</v>
      </c>
      <c r="F6" s="3" t="s">
        <v>56</v>
      </c>
      <c r="G6" s="6" t="s">
        <v>52</v>
      </c>
      <c r="H6" s="3" t="s">
        <v>36</v>
      </c>
      <c r="I6" s="3" t="s">
        <v>12</v>
      </c>
      <c r="J6" s="12" t="s">
        <v>37</v>
      </c>
      <c r="K6" s="3" t="s">
        <v>8</v>
      </c>
      <c r="L6" s="3" t="s">
        <v>30</v>
      </c>
    </row>
    <row r="7" spans="1:12" x14ac:dyDescent="0.25">
      <c r="A7">
        <v>13</v>
      </c>
      <c r="B7">
        <v>5</v>
      </c>
      <c r="C7" s="3" t="s">
        <v>31</v>
      </c>
      <c r="D7" s="3" t="s">
        <v>32</v>
      </c>
      <c r="E7" s="3" t="s">
        <v>32</v>
      </c>
      <c r="F7" s="3" t="s">
        <v>56</v>
      </c>
      <c r="G7" s="6" t="s">
        <v>54</v>
      </c>
      <c r="H7" s="3" t="s">
        <v>36</v>
      </c>
      <c r="I7" s="3" t="s">
        <v>12</v>
      </c>
      <c r="J7" s="12" t="s">
        <v>127</v>
      </c>
      <c r="K7" s="3" t="s">
        <v>13</v>
      </c>
      <c r="L7" s="3" t="s">
        <v>30</v>
      </c>
    </row>
    <row r="8" spans="1:12" x14ac:dyDescent="0.25">
      <c r="A8">
        <v>11</v>
      </c>
      <c r="B8">
        <v>6</v>
      </c>
      <c r="C8" s="3" t="s">
        <v>124</v>
      </c>
      <c r="D8" s="3" t="s">
        <v>122</v>
      </c>
      <c r="E8" s="3" t="s">
        <v>122</v>
      </c>
      <c r="F8" s="3" t="s">
        <v>57</v>
      </c>
      <c r="G8" s="6" t="s">
        <v>53</v>
      </c>
      <c r="H8" s="3" t="s">
        <v>52</v>
      </c>
      <c r="I8" s="3" t="s">
        <v>22</v>
      </c>
      <c r="J8" s="12" t="s">
        <v>33</v>
      </c>
      <c r="K8" s="3" t="s">
        <v>8</v>
      </c>
      <c r="L8" s="3" t="s">
        <v>30</v>
      </c>
    </row>
    <row r="9" spans="1:12" x14ac:dyDescent="0.25">
      <c r="A9">
        <v>12</v>
      </c>
      <c r="B9">
        <v>7</v>
      </c>
      <c r="C9" s="3" t="s">
        <v>125</v>
      </c>
      <c r="D9" s="3" t="s">
        <v>123</v>
      </c>
      <c r="E9" s="3" t="s">
        <v>123</v>
      </c>
      <c r="F9" s="3"/>
      <c r="G9" s="6"/>
      <c r="H9" s="3" t="s">
        <v>52</v>
      </c>
      <c r="I9" s="3" t="s">
        <v>22</v>
      </c>
      <c r="J9" s="12" t="s">
        <v>128</v>
      </c>
      <c r="K9" s="3" t="s">
        <v>13</v>
      </c>
      <c r="L9" s="3" t="s">
        <v>30</v>
      </c>
    </row>
    <row r="10" spans="1:12" x14ac:dyDescent="0.25">
      <c r="A10">
        <v>3</v>
      </c>
      <c r="B10">
        <v>8</v>
      </c>
      <c r="C10" s="2" t="s">
        <v>14</v>
      </c>
      <c r="D10" s="2" t="s">
        <v>15</v>
      </c>
      <c r="E10" s="2" t="s">
        <v>15</v>
      </c>
      <c r="F10" s="2" t="s">
        <v>57</v>
      </c>
      <c r="G10" s="5" t="s">
        <v>54</v>
      </c>
      <c r="H10" s="2" t="s">
        <v>130</v>
      </c>
      <c r="I10" s="2" t="s">
        <v>16</v>
      </c>
      <c r="J10" s="11" t="s">
        <v>17</v>
      </c>
      <c r="K10" s="2" t="s">
        <v>129</v>
      </c>
      <c r="L10" s="2" t="s">
        <v>9</v>
      </c>
    </row>
    <row r="11" spans="1:12" x14ac:dyDescent="0.25">
      <c r="A11">
        <v>17</v>
      </c>
      <c r="B11">
        <v>9</v>
      </c>
      <c r="C11" s="3" t="s">
        <v>42</v>
      </c>
      <c r="D11" s="3" t="s">
        <v>42</v>
      </c>
      <c r="E11" s="3" t="s">
        <v>42</v>
      </c>
      <c r="F11" s="3" t="s">
        <v>56</v>
      </c>
      <c r="G11" s="6" t="s">
        <v>53</v>
      </c>
      <c r="H11" s="3" t="s">
        <v>36</v>
      </c>
      <c r="I11" s="3" t="s">
        <v>16</v>
      </c>
      <c r="J11" s="12" t="s">
        <v>126</v>
      </c>
      <c r="K11" s="3" t="s">
        <v>8</v>
      </c>
      <c r="L11" s="3" t="s">
        <v>30</v>
      </c>
    </row>
    <row r="12" spans="1:12" x14ac:dyDescent="0.25">
      <c r="A12">
        <v>7</v>
      </c>
      <c r="B12">
        <v>10</v>
      </c>
      <c r="C12" s="2" t="s">
        <v>23</v>
      </c>
      <c r="D12" s="2" t="s">
        <v>23</v>
      </c>
      <c r="E12" s="2" t="s">
        <v>23</v>
      </c>
      <c r="F12" s="2" t="s">
        <v>56</v>
      </c>
      <c r="G12" s="5" t="s">
        <v>54</v>
      </c>
      <c r="H12" s="2" t="s">
        <v>52</v>
      </c>
      <c r="I12" s="2" t="s">
        <v>22</v>
      </c>
      <c r="J12" s="11" t="s">
        <v>17</v>
      </c>
      <c r="K12" s="2" t="s">
        <v>13</v>
      </c>
      <c r="L12" s="2" t="s">
        <v>9</v>
      </c>
    </row>
    <row r="13" spans="1:12" x14ac:dyDescent="0.25">
      <c r="A13">
        <v>18</v>
      </c>
      <c r="B13">
        <v>11</v>
      </c>
      <c r="C13" s="3" t="s">
        <v>43</v>
      </c>
      <c r="D13" s="3" t="s">
        <v>43</v>
      </c>
      <c r="E13" s="3" t="s">
        <v>43</v>
      </c>
      <c r="F13" s="3" t="s">
        <v>56</v>
      </c>
      <c r="G13" s="6" t="s">
        <v>52</v>
      </c>
      <c r="H13" s="3" t="s">
        <v>36</v>
      </c>
      <c r="I13" s="3" t="s">
        <v>22</v>
      </c>
      <c r="J13" s="12" t="s">
        <v>127</v>
      </c>
      <c r="K13" s="3" t="s">
        <v>13</v>
      </c>
      <c r="L13" s="3" t="s">
        <v>30</v>
      </c>
    </row>
    <row r="14" spans="1:12" x14ac:dyDescent="0.25">
      <c r="A14">
        <v>8</v>
      </c>
      <c r="B14">
        <v>12</v>
      </c>
      <c r="C14" s="2" t="s">
        <v>24</v>
      </c>
      <c r="D14" s="2" t="s">
        <v>25</v>
      </c>
      <c r="E14" s="2" t="s">
        <v>25</v>
      </c>
      <c r="F14" s="2" t="s">
        <v>56</v>
      </c>
      <c r="G14" s="5" t="s">
        <v>53</v>
      </c>
      <c r="H14" s="2" t="s">
        <v>52</v>
      </c>
      <c r="I14" s="2" t="s">
        <v>22</v>
      </c>
      <c r="J14" s="11" t="s">
        <v>17</v>
      </c>
      <c r="K14" s="2" t="s">
        <v>13</v>
      </c>
      <c r="L14" s="2" t="s">
        <v>9</v>
      </c>
    </row>
    <row r="15" spans="1:12" x14ac:dyDescent="0.25">
      <c r="A15">
        <v>9</v>
      </c>
      <c r="B15">
        <v>13</v>
      </c>
      <c r="C15" s="2" t="s">
        <v>26</v>
      </c>
      <c r="D15" s="2" t="s">
        <v>27</v>
      </c>
      <c r="E15" s="2" t="s">
        <v>27</v>
      </c>
      <c r="F15" s="2" t="s">
        <v>56</v>
      </c>
      <c r="G15" s="5" t="s">
        <v>52</v>
      </c>
      <c r="H15" s="2" t="s">
        <v>52</v>
      </c>
      <c r="I15" s="2" t="s">
        <v>22</v>
      </c>
      <c r="J15" s="11" t="s">
        <v>17</v>
      </c>
      <c r="K15" s="2" t="s">
        <v>13</v>
      </c>
      <c r="L15" s="2" t="s">
        <v>9</v>
      </c>
    </row>
    <row r="16" spans="1:12" x14ac:dyDescent="0.25">
      <c r="A16">
        <v>5</v>
      </c>
      <c r="B16">
        <v>14</v>
      </c>
      <c r="C16" s="2" t="s">
        <v>19</v>
      </c>
      <c r="D16" s="2" t="s">
        <v>19</v>
      </c>
      <c r="E16" s="2" t="s">
        <v>19</v>
      </c>
      <c r="F16" s="2" t="s">
        <v>56</v>
      </c>
      <c r="G16" s="5" t="s">
        <v>52</v>
      </c>
      <c r="H16" s="2" t="s">
        <v>52</v>
      </c>
      <c r="I16" s="2" t="s">
        <v>22</v>
      </c>
      <c r="J16" s="11" t="s">
        <v>17</v>
      </c>
      <c r="K16" s="2" t="s">
        <v>129</v>
      </c>
      <c r="L16" s="2" t="s">
        <v>9</v>
      </c>
    </row>
    <row r="17" spans="1:12" x14ac:dyDescent="0.25">
      <c r="A17">
        <v>16</v>
      </c>
      <c r="B17">
        <v>15</v>
      </c>
      <c r="C17" s="3" t="s">
        <v>40</v>
      </c>
      <c r="D17" s="3" t="s">
        <v>41</v>
      </c>
      <c r="E17" s="3" t="s">
        <v>41</v>
      </c>
      <c r="F17" s="3" t="s">
        <v>56</v>
      </c>
      <c r="G17" s="6" t="s">
        <v>54</v>
      </c>
      <c r="H17" s="3" t="s">
        <v>52</v>
      </c>
      <c r="I17" s="3" t="s">
        <v>16</v>
      </c>
      <c r="J17" s="12" t="s">
        <v>17</v>
      </c>
      <c r="K17" s="3" t="s">
        <v>13</v>
      </c>
      <c r="L17" s="3" t="s">
        <v>9</v>
      </c>
    </row>
    <row r="18" spans="1:12" x14ac:dyDescent="0.25">
      <c r="A18">
        <v>6</v>
      </c>
      <c r="B18">
        <v>16</v>
      </c>
      <c r="C18" s="2" t="s">
        <v>20</v>
      </c>
      <c r="D18" s="2" t="s">
        <v>21</v>
      </c>
      <c r="E18" s="2" t="s">
        <v>21</v>
      </c>
      <c r="F18" s="2" t="s">
        <v>56</v>
      </c>
      <c r="G18" s="5" t="s">
        <v>52</v>
      </c>
      <c r="H18" s="2" t="s">
        <v>130</v>
      </c>
      <c r="I18" s="2" t="s">
        <v>22</v>
      </c>
      <c r="J18" s="11" t="s">
        <v>17</v>
      </c>
      <c r="K18" s="2" t="s">
        <v>129</v>
      </c>
      <c r="L18" s="2" t="s">
        <v>9</v>
      </c>
    </row>
    <row r="19" spans="1:12" x14ac:dyDescent="0.25">
      <c r="A19">
        <v>19</v>
      </c>
      <c r="B19">
        <v>17</v>
      </c>
      <c r="C19" s="3" t="s">
        <v>44</v>
      </c>
      <c r="D19" s="3" t="s">
        <v>45</v>
      </c>
      <c r="E19" s="3" t="s">
        <v>45</v>
      </c>
      <c r="F19" s="3" t="s">
        <v>56</v>
      </c>
      <c r="G19" s="6" t="s">
        <v>52</v>
      </c>
      <c r="H19" s="3" t="s">
        <v>36</v>
      </c>
      <c r="I19" s="3" t="s">
        <v>12</v>
      </c>
      <c r="J19" s="12" t="s">
        <v>37</v>
      </c>
      <c r="K19" s="3" t="s">
        <v>13</v>
      </c>
      <c r="L19" s="3" t="s">
        <v>30</v>
      </c>
    </row>
    <row r="20" spans="1:12" x14ac:dyDescent="0.25">
      <c r="A20">
        <v>10</v>
      </c>
      <c r="B20">
        <v>18</v>
      </c>
      <c r="C20" s="2" t="s">
        <v>28</v>
      </c>
      <c r="D20" s="2" t="s">
        <v>29</v>
      </c>
      <c r="E20" s="2" t="s">
        <v>29</v>
      </c>
      <c r="F20" s="2" t="s">
        <v>57</v>
      </c>
      <c r="G20" s="5" t="s">
        <v>54</v>
      </c>
      <c r="H20" s="2" t="s">
        <v>52</v>
      </c>
      <c r="I20" s="2" t="s">
        <v>22</v>
      </c>
      <c r="J20" s="11" t="s">
        <v>17</v>
      </c>
      <c r="K20" s="2" t="s">
        <v>13</v>
      </c>
      <c r="L20" s="2" t="s">
        <v>9</v>
      </c>
    </row>
    <row r="21" spans="1:12" x14ac:dyDescent="0.25">
      <c r="A21">
        <v>14</v>
      </c>
      <c r="B21">
        <v>19</v>
      </c>
      <c r="C21" s="3" t="s">
        <v>34</v>
      </c>
      <c r="D21" s="3" t="s">
        <v>35</v>
      </c>
      <c r="E21" s="3" t="s">
        <v>35</v>
      </c>
      <c r="F21" s="3" t="s">
        <v>56</v>
      </c>
      <c r="G21" s="6" t="s">
        <v>53</v>
      </c>
      <c r="H21" s="3" t="s">
        <v>36</v>
      </c>
      <c r="I21" s="3" t="s">
        <v>16</v>
      </c>
      <c r="J21" s="12" t="s">
        <v>126</v>
      </c>
      <c r="K21" s="3" t="s">
        <v>8</v>
      </c>
      <c r="L21" s="3" t="s">
        <v>30</v>
      </c>
    </row>
    <row r="22" spans="1:12" x14ac:dyDescent="0.25">
      <c r="A22">
        <v>20</v>
      </c>
      <c r="B22">
        <v>20</v>
      </c>
      <c r="C22" s="3" t="s">
        <v>46</v>
      </c>
      <c r="D22" s="3" t="s">
        <v>47</v>
      </c>
      <c r="E22" s="3" t="s">
        <v>47</v>
      </c>
      <c r="F22" s="3" t="s">
        <v>56</v>
      </c>
      <c r="G22" s="6" t="s">
        <v>53</v>
      </c>
      <c r="H22" s="3" t="s">
        <v>52</v>
      </c>
      <c r="I22" s="3" t="s">
        <v>22</v>
      </c>
      <c r="J22" s="12" t="s">
        <v>17</v>
      </c>
      <c r="K22" s="3" t="s">
        <v>13</v>
      </c>
      <c r="L22" s="3" t="s">
        <v>9</v>
      </c>
    </row>
    <row r="23" spans="1:12" x14ac:dyDescent="0.25">
      <c r="A23">
        <v>21</v>
      </c>
      <c r="B23">
        <v>21</v>
      </c>
      <c r="C23" s="3" t="s">
        <v>48</v>
      </c>
      <c r="D23" s="3" t="s">
        <v>49</v>
      </c>
      <c r="E23" s="3" t="s">
        <v>49</v>
      </c>
      <c r="F23" s="3" t="s">
        <v>56</v>
      </c>
      <c r="G23" s="6" t="s">
        <v>54</v>
      </c>
      <c r="H23" s="3" t="s">
        <v>52</v>
      </c>
      <c r="I23" s="3" t="s">
        <v>16</v>
      </c>
      <c r="J23" s="12" t="s">
        <v>17</v>
      </c>
      <c r="K23" s="3" t="s">
        <v>13</v>
      </c>
      <c r="L23" s="3" t="s">
        <v>9</v>
      </c>
    </row>
    <row r="25" spans="1:12" hidden="1" x14ac:dyDescent="0.25">
      <c r="C25" s="3" t="s">
        <v>59</v>
      </c>
      <c r="D25" s="3"/>
      <c r="E25" s="3"/>
      <c r="F25" s="3"/>
      <c r="G25" s="4"/>
      <c r="H25" s="3"/>
      <c r="I25" s="3" t="s">
        <v>22</v>
      </c>
      <c r="J25" s="3"/>
      <c r="K25" s="3"/>
      <c r="L25" s="3"/>
    </row>
    <row r="26" spans="1:12" hidden="1" x14ac:dyDescent="0.25">
      <c r="C26" s="3" t="s">
        <v>60</v>
      </c>
      <c r="D26" s="3"/>
      <c r="E26" s="3"/>
      <c r="F26" s="3"/>
      <c r="G26" s="4"/>
      <c r="H26" s="3"/>
      <c r="I26" s="3" t="s">
        <v>16</v>
      </c>
      <c r="J26" s="3"/>
      <c r="K26" s="3"/>
      <c r="L26" s="3"/>
    </row>
    <row r="27" spans="1:12" hidden="1" x14ac:dyDescent="0.25">
      <c r="C27" s="3" t="s">
        <v>61</v>
      </c>
      <c r="D27" s="3"/>
      <c r="E27" s="3"/>
      <c r="F27" s="3"/>
      <c r="G27" s="4"/>
      <c r="H27" s="3"/>
      <c r="I27" s="3" t="s">
        <v>16</v>
      </c>
      <c r="J27" s="3"/>
      <c r="K27" s="3"/>
      <c r="L27" s="3"/>
    </row>
    <row r="28" spans="1:12" hidden="1" x14ac:dyDescent="0.25">
      <c r="C28" s="3" t="s">
        <v>62</v>
      </c>
      <c r="D28" s="3"/>
      <c r="E28" s="3"/>
      <c r="F28" s="3"/>
      <c r="G28" s="4"/>
      <c r="H28" s="3"/>
      <c r="I28" s="3" t="s">
        <v>16</v>
      </c>
      <c r="J28" s="3"/>
      <c r="K28" s="3"/>
      <c r="L28" s="3"/>
    </row>
  </sheetData>
  <autoFilter ref="A2:L23" xr:uid="{00000000-0009-0000-0000-000000000000}">
    <sortState xmlns:xlrd2="http://schemas.microsoft.com/office/spreadsheetml/2017/richdata2" ref="A3:L23">
      <sortCondition ref="B2:B23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abSelected="1" zoomScale="205" zoomScaleNormal="205" workbookViewId="0">
      <selection activeCell="B6" sqref="B6"/>
    </sheetView>
  </sheetViews>
  <sheetFormatPr defaultRowHeight="15" x14ac:dyDescent="0.25"/>
  <cols>
    <col min="1" max="1" width="10.5703125" bestFit="1" customWidth="1"/>
    <col min="2" max="2" width="29.85546875" customWidth="1"/>
    <col min="3" max="3" width="43.28515625" hidden="1" customWidth="1"/>
    <col min="4" max="4" width="14.85546875" style="10" hidden="1" customWidth="1"/>
    <col min="5" max="5" width="11" bestFit="1" customWidth="1"/>
    <col min="6" max="6" width="65.28515625" hidden="1" customWidth="1"/>
  </cols>
  <sheetData>
    <row r="1" spans="1:6" x14ac:dyDescent="0.25">
      <c r="A1" s="7" t="s">
        <v>117</v>
      </c>
      <c r="B1" s="7" t="s">
        <v>121</v>
      </c>
      <c r="C1" s="7" t="s">
        <v>151</v>
      </c>
      <c r="D1" s="14">
        <v>44802</v>
      </c>
      <c r="E1" s="8">
        <v>45188</v>
      </c>
      <c r="F1" s="7" t="s">
        <v>160</v>
      </c>
    </row>
    <row r="2" spans="1:6" x14ac:dyDescent="0.25">
      <c r="A2" s="3" t="s">
        <v>90</v>
      </c>
      <c r="B2" s="3" t="s">
        <v>65</v>
      </c>
      <c r="C2" s="3" t="s">
        <v>152</v>
      </c>
      <c r="D2" s="9" t="s">
        <v>119</v>
      </c>
      <c r="E2" s="9"/>
      <c r="F2" t="str">
        <f>"COMPRADOS: "&amp;C2&amp;"&lt;/option&gt;"</f>
        <v>COMPRADOS: Material absorsivo, fibra de vidro&lt;/option&gt;</v>
      </c>
    </row>
    <row r="3" spans="1:6" x14ac:dyDescent="0.25">
      <c r="A3" s="3" t="s">
        <v>91</v>
      </c>
      <c r="B3" s="3" t="s">
        <v>66</v>
      </c>
      <c r="C3" s="3" t="s">
        <v>153</v>
      </c>
      <c r="D3" s="9" t="s">
        <v>119</v>
      </c>
      <c r="E3" s="9"/>
      <c r="F3" t="str">
        <f t="shared" ref="F3:F27" si="0">"COMPRADOS: "&amp;C3&amp;"&lt;/option&gt;"</f>
        <v>COMPRADOS: Ganchos, suportes tubular (hangers)&lt;/option&gt;</v>
      </c>
    </row>
    <row r="4" spans="1:6" x14ac:dyDescent="0.25">
      <c r="A4" s="3" t="s">
        <v>92</v>
      </c>
      <c r="B4" s="3" t="s">
        <v>67</v>
      </c>
      <c r="C4" s="3" t="s">
        <v>133</v>
      </c>
      <c r="D4" s="9" t="s">
        <v>119</v>
      </c>
      <c r="E4" s="9"/>
      <c r="F4" t="str">
        <f t="shared" si="0"/>
        <v>COMPRADOS: Manta térmica&lt;/option&gt;</v>
      </c>
    </row>
    <row r="5" spans="1:6" x14ac:dyDescent="0.25">
      <c r="A5" s="3" t="s">
        <v>93</v>
      </c>
      <c r="B5" s="3" t="s">
        <v>68</v>
      </c>
      <c r="C5" s="3" t="s">
        <v>155</v>
      </c>
      <c r="D5" s="9" t="s">
        <v>119</v>
      </c>
      <c r="E5" s="9"/>
      <c r="F5" t="str">
        <f t="shared" si="0"/>
        <v>COMPRADOS: Suporte do catalisador (Support Mats)&lt;/option&gt;</v>
      </c>
    </row>
    <row r="6" spans="1:6" x14ac:dyDescent="0.25">
      <c r="A6" s="3" t="s">
        <v>94</v>
      </c>
      <c r="B6" s="3" t="s">
        <v>69</v>
      </c>
      <c r="C6" s="3" t="s">
        <v>134</v>
      </c>
      <c r="D6" s="9" t="s">
        <v>119</v>
      </c>
      <c r="E6" s="9"/>
      <c r="F6" t="str">
        <f t="shared" si="0"/>
        <v>COMPRADOS: Malha de aço (wire mesh)&lt;/option&gt;</v>
      </c>
    </row>
    <row r="7" spans="1:6" x14ac:dyDescent="0.25">
      <c r="A7" s="3" t="s">
        <v>95</v>
      </c>
      <c r="B7" s="3" t="s">
        <v>70</v>
      </c>
      <c r="C7" s="3" t="s">
        <v>135</v>
      </c>
      <c r="D7" s="9" t="s">
        <v>119</v>
      </c>
      <c r="E7" s="9"/>
      <c r="F7" t="str">
        <f t="shared" si="0"/>
        <v>COMPRADOS: Catalisadores&lt;/option&gt;</v>
      </c>
    </row>
    <row r="8" spans="1:6" x14ac:dyDescent="0.25">
      <c r="A8" s="3" t="s">
        <v>96</v>
      </c>
      <c r="B8" s="3" t="s">
        <v>71</v>
      </c>
      <c r="C8" s="3" t="s">
        <v>154</v>
      </c>
      <c r="D8" s="9" t="s">
        <v>119</v>
      </c>
      <c r="E8" s="9"/>
      <c r="F8" t="str">
        <f t="shared" si="0"/>
        <v>COMPRADOS: MP - Chapas e bobinas em Aço inox&lt;/option&gt;</v>
      </c>
    </row>
    <row r="9" spans="1:6" x14ac:dyDescent="0.25">
      <c r="A9" s="3" t="s">
        <v>97</v>
      </c>
      <c r="B9" s="3" t="s">
        <v>72</v>
      </c>
      <c r="C9" s="3" t="s">
        <v>136</v>
      </c>
      <c r="D9" s="9" t="s">
        <v>119</v>
      </c>
      <c r="E9" s="9"/>
      <c r="F9" t="str">
        <f t="shared" si="0"/>
        <v>COMPRADOS: MP - Aço aluminizado e carbono&lt;/option&gt;</v>
      </c>
    </row>
    <row r="10" spans="1:6" x14ac:dyDescent="0.25">
      <c r="A10" s="3" t="s">
        <v>98</v>
      </c>
      <c r="B10" s="3" t="s">
        <v>73</v>
      </c>
      <c r="C10" s="3" t="s">
        <v>156</v>
      </c>
      <c r="D10" s="9" t="s">
        <v>119</v>
      </c>
      <c r="E10" s="9"/>
      <c r="F10" t="str">
        <f t="shared" si="0"/>
        <v>COMPRADOS: MP - Tubo em inox&lt;/option&gt;</v>
      </c>
    </row>
    <row r="11" spans="1:6" x14ac:dyDescent="0.25">
      <c r="A11" s="3" t="s">
        <v>99</v>
      </c>
      <c r="B11" s="3" t="s">
        <v>74</v>
      </c>
      <c r="C11" s="3" t="s">
        <v>137</v>
      </c>
      <c r="D11" s="15" t="s">
        <v>118</v>
      </c>
      <c r="E11" s="9"/>
      <c r="F11" t="str">
        <f t="shared" si="0"/>
        <v>COMPRADOS: ICY (Outras Tenneco)&lt;/option&gt;</v>
      </c>
    </row>
    <row r="12" spans="1:6" x14ac:dyDescent="0.25">
      <c r="A12" s="3" t="s">
        <v>100</v>
      </c>
      <c r="B12" s="3" t="s">
        <v>75</v>
      </c>
      <c r="C12" s="3" t="s">
        <v>138</v>
      </c>
      <c r="D12" s="15" t="s">
        <v>118</v>
      </c>
      <c r="E12" s="9"/>
      <c r="F12" t="str">
        <f t="shared" si="0"/>
        <v>COMPRADOS: Arame de solda&lt;/option&gt;</v>
      </c>
    </row>
    <row r="13" spans="1:6" x14ac:dyDescent="0.25">
      <c r="A13" s="3" t="s">
        <v>101</v>
      </c>
      <c r="B13" s="3" t="s">
        <v>76</v>
      </c>
      <c r="C13" s="3" t="s">
        <v>157</v>
      </c>
      <c r="D13" s="9" t="s">
        <v>115</v>
      </c>
      <c r="E13" s="9"/>
      <c r="F13" t="str">
        <f t="shared" si="0"/>
        <v>COMPRADOS: Tubo dobrado, estampado, furado (Nacional)&lt;/option&gt;</v>
      </c>
    </row>
    <row r="14" spans="1:6" x14ac:dyDescent="0.25">
      <c r="A14" s="3" t="s">
        <v>102</v>
      </c>
      <c r="B14" s="3" t="s">
        <v>77</v>
      </c>
      <c r="C14" s="3" t="s">
        <v>158</v>
      </c>
      <c r="D14" s="9" t="s">
        <v>115</v>
      </c>
      <c r="E14" s="9"/>
      <c r="F14" t="str">
        <f t="shared" si="0"/>
        <v>COMPRADOS: Estampados (Nacional)&lt;/option&gt;</v>
      </c>
    </row>
    <row r="15" spans="1:6" x14ac:dyDescent="0.25">
      <c r="A15" s="3" t="s">
        <v>103</v>
      </c>
      <c r="B15" s="3" t="s">
        <v>78</v>
      </c>
      <c r="C15" s="3" t="s">
        <v>159</v>
      </c>
      <c r="D15" s="15" t="s">
        <v>118</v>
      </c>
      <c r="E15" s="9"/>
      <c r="F15" t="str">
        <f t="shared" si="0"/>
        <v>COMPRADOS: Conector do sensor (microfundido)&lt;/option&gt;</v>
      </c>
    </row>
    <row r="16" spans="1:6" x14ac:dyDescent="0.25">
      <c r="A16" s="3" t="s">
        <v>104</v>
      </c>
      <c r="B16" s="3" t="s">
        <v>79</v>
      </c>
      <c r="C16" s="3" t="s">
        <v>139</v>
      </c>
      <c r="D16" s="15" t="s">
        <v>118</v>
      </c>
      <c r="E16" s="9"/>
      <c r="F16" t="str">
        <f t="shared" si="0"/>
        <v>COMPRADOS: Componentes fundidos&lt;/option&gt;</v>
      </c>
    </row>
    <row r="17" spans="1:6" x14ac:dyDescent="0.25">
      <c r="A17" s="3" t="s">
        <v>105</v>
      </c>
      <c r="B17" s="3" t="s">
        <v>80</v>
      </c>
      <c r="C17" s="3" t="s">
        <v>140</v>
      </c>
      <c r="D17" s="15" t="s">
        <v>118</v>
      </c>
      <c r="E17" s="9"/>
      <c r="F17" t="str">
        <f t="shared" si="0"/>
        <v>COMPRADOS: Abraçadeiras&lt;/option&gt;</v>
      </c>
    </row>
    <row r="18" spans="1:6" x14ac:dyDescent="0.25">
      <c r="A18" s="3" t="s">
        <v>106</v>
      </c>
      <c r="B18" s="3" t="s">
        <v>81</v>
      </c>
      <c r="C18" s="3" t="s">
        <v>141</v>
      </c>
      <c r="D18" s="9" t="s">
        <v>119</v>
      </c>
      <c r="E18" s="9"/>
      <c r="F18" t="str">
        <f t="shared" si="0"/>
        <v>COMPRADOS: Parafusos, arruelas e porcas&lt;/option&gt;</v>
      </c>
    </row>
    <row r="19" spans="1:6" x14ac:dyDescent="0.25">
      <c r="A19" s="3" t="s">
        <v>107</v>
      </c>
      <c r="B19" s="3" t="s">
        <v>82</v>
      </c>
      <c r="C19" s="3" t="s">
        <v>142</v>
      </c>
      <c r="D19" s="15" t="s">
        <v>118</v>
      </c>
      <c r="E19" s="9"/>
      <c r="F19" t="str">
        <f t="shared" si="0"/>
        <v>COMPRADOS: Elemento flexível&lt;/option&gt;</v>
      </c>
    </row>
    <row r="20" spans="1:6" x14ac:dyDescent="0.25">
      <c r="A20" s="3" t="s">
        <v>108</v>
      </c>
      <c r="B20" s="3" t="s">
        <v>83</v>
      </c>
      <c r="C20" s="3" t="s">
        <v>143</v>
      </c>
      <c r="D20" s="15" t="s">
        <v>118</v>
      </c>
      <c r="E20" s="9"/>
      <c r="F20" t="str">
        <f t="shared" si="0"/>
        <v>COMPRADOS: Juntas&lt;/option&gt;</v>
      </c>
    </row>
    <row r="21" spans="1:6" x14ac:dyDescent="0.25">
      <c r="A21" s="3" t="s">
        <v>109</v>
      </c>
      <c r="B21" s="3" t="s">
        <v>84</v>
      </c>
      <c r="C21" s="3" t="s">
        <v>144</v>
      </c>
      <c r="D21" s="15" t="s">
        <v>118</v>
      </c>
      <c r="E21" s="9"/>
      <c r="F21" t="str">
        <f t="shared" si="0"/>
        <v>COMPRADOS: Plasticos&lt;/option&gt;</v>
      </c>
    </row>
    <row r="22" spans="1:6" x14ac:dyDescent="0.25">
      <c r="A22" s="3" t="s">
        <v>110</v>
      </c>
      <c r="B22" s="3" t="s">
        <v>131</v>
      </c>
      <c r="C22" s="3" t="s">
        <v>145</v>
      </c>
      <c r="D22" s="9" t="s">
        <v>116</v>
      </c>
      <c r="E22" s="9"/>
      <c r="F22" t="str">
        <f t="shared" si="0"/>
        <v>COMPRADOS: Embalagem retornavel&lt;/option&gt;</v>
      </c>
    </row>
    <row r="23" spans="1:6" x14ac:dyDescent="0.25">
      <c r="A23" s="3" t="s">
        <v>111</v>
      </c>
      <c r="B23" s="3" t="s">
        <v>85</v>
      </c>
      <c r="C23" s="3" t="s">
        <v>146</v>
      </c>
      <c r="D23" s="9" t="s">
        <v>116</v>
      </c>
      <c r="E23" s="9"/>
      <c r="F23" t="str">
        <f t="shared" si="0"/>
        <v>COMPRADOS: Embalagens e etiquetas&lt;/option&gt;</v>
      </c>
    </row>
    <row r="24" spans="1:6" x14ac:dyDescent="0.25">
      <c r="A24" s="3" t="s">
        <v>112</v>
      </c>
      <c r="B24" s="3" t="s">
        <v>86</v>
      </c>
      <c r="C24" s="3" t="s">
        <v>147</v>
      </c>
      <c r="D24" s="15" t="s">
        <v>118</v>
      </c>
      <c r="E24" s="9"/>
      <c r="F24" t="str">
        <f t="shared" si="0"/>
        <v>COMPRADOS: Coxins e elementos de borracha&lt;/option&gt;</v>
      </c>
    </row>
    <row r="25" spans="1:6" x14ac:dyDescent="0.25">
      <c r="A25" s="3" t="s">
        <v>113</v>
      </c>
      <c r="B25" s="3" t="s">
        <v>87</v>
      </c>
      <c r="C25" s="3" t="s">
        <v>148</v>
      </c>
      <c r="D25" s="15" t="s">
        <v>118</v>
      </c>
      <c r="E25" s="9"/>
      <c r="F25" t="str">
        <f t="shared" si="0"/>
        <v>COMPRADOS: Componetes hidroformados&lt;/option&gt;</v>
      </c>
    </row>
    <row r="26" spans="1:6" x14ac:dyDescent="0.25">
      <c r="A26" s="3" t="s">
        <v>114</v>
      </c>
      <c r="B26" s="3" t="s">
        <v>88</v>
      </c>
      <c r="C26" s="3" t="s">
        <v>150</v>
      </c>
      <c r="D26" s="15" t="s">
        <v>118</v>
      </c>
      <c r="E26" s="9"/>
      <c r="F26" t="str">
        <f t="shared" si="0"/>
        <v>COMPRADOS: Tubo dobrado, estampado, furado (Importado)&lt;/option&gt;</v>
      </c>
    </row>
    <row r="27" spans="1:6" x14ac:dyDescent="0.25">
      <c r="A27" s="3" t="s">
        <v>132</v>
      </c>
      <c r="B27" s="3" t="s">
        <v>89</v>
      </c>
      <c r="C27" s="3" t="s">
        <v>149</v>
      </c>
      <c r="D27" s="15" t="s">
        <v>118</v>
      </c>
      <c r="E27" s="9"/>
      <c r="F27" t="str">
        <f t="shared" si="0"/>
        <v>COMPRADOS: Estampados (Importado)&lt;/option&gt;</v>
      </c>
    </row>
    <row r="29" spans="1:6" x14ac:dyDescent="0.25">
      <c r="A29" t="s">
        <v>120</v>
      </c>
      <c r="D29"/>
    </row>
  </sheetData>
  <autoFilter ref="A1:D27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FABRICADOS_TA2</vt:lpstr>
      <vt:lpstr>SAP_TA2 COMPRAS</vt:lpstr>
    </vt:vector>
  </TitlesOfParts>
  <Company>Tenneco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 Santos, Marcelo Pupo</dc:creator>
  <cp:lastModifiedBy>dos Santos, Marcelo Pupo</cp:lastModifiedBy>
  <dcterms:created xsi:type="dcterms:W3CDTF">2022-03-31T12:03:43Z</dcterms:created>
  <dcterms:modified xsi:type="dcterms:W3CDTF">2023-09-19T13:17:10Z</dcterms:modified>
</cp:coreProperties>
</file>