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yo\IdeaProjects\CMPS2200\"/>
    </mc:Choice>
  </mc:AlternateContent>
  <xr:revisionPtr revIDLastSave="0" documentId="13_ncr:1_{187A356E-A7E0-4270-8FA0-E4F8B4942257}" xr6:coauthVersionLast="45" xr6:coauthVersionMax="45" xr10:uidLastSave="{00000000-0000-0000-0000-000000000000}"/>
  <bookViews>
    <workbookView xWindow="-110" yWindow="-110" windowWidth="19420" windowHeight="10420" firstSheet="2" activeTab="5" xr2:uid="{391BCE59-9874-466C-AA07-DD1850140202}"/>
  </bookViews>
  <sheets>
    <sheet name="Sheet5" sheetId="6" r:id="rId1"/>
    <sheet name="Sheet4" sheetId="5" r:id="rId2"/>
    <sheet name="Sheet3" sheetId="4" r:id="rId3"/>
    <sheet name="Sheet2" sheetId="3" r:id="rId4"/>
    <sheet name="Sheet1" sheetId="2" r:id="rId5"/>
    <sheet name="Mergesort" sheetId="7" r:id="rId6"/>
    <sheet name="Quicksort" sheetId="8" r:id="rId7"/>
    <sheet name="Heapsort" sheetId="9" r:id="rId8"/>
  </sheets>
  <definedNames>
    <definedName name="ExternalData_1" localSheetId="4" hidden="1">Sheet1!$A$1:$B$26</definedName>
    <definedName name="ExternalData_2" localSheetId="3" hidden="1">Sheet2!$A$1:$B$19</definedName>
    <definedName name="ExternalData_3" localSheetId="2" hidden="1">Sheet3!$A$1:$B$19</definedName>
    <definedName name="ExternalData_4" localSheetId="1" hidden="1">Sheet4!$A$1:$B$19</definedName>
    <definedName name="ExternalData_5" localSheetId="0" hidden="1">Sheet5!$A$1:$B$19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9" l="1"/>
  <c r="C31" i="9"/>
  <c r="D26" i="9"/>
  <c r="D21" i="9"/>
  <c r="C21" i="9"/>
  <c r="D16" i="9"/>
  <c r="C16" i="9"/>
  <c r="D11" i="9"/>
  <c r="C11" i="9"/>
  <c r="D6" i="9"/>
  <c r="C6" i="9"/>
  <c r="C26" i="9"/>
  <c r="D31" i="8"/>
  <c r="C31" i="8"/>
  <c r="D26" i="8"/>
  <c r="C26" i="8"/>
  <c r="D21" i="8"/>
  <c r="C21" i="8"/>
  <c r="D16" i="8"/>
  <c r="C16" i="8"/>
  <c r="D11" i="8"/>
  <c r="C11" i="8"/>
  <c r="D6" i="8"/>
  <c r="C6" i="8"/>
  <c r="D31" i="7"/>
  <c r="C31" i="7"/>
  <c r="D26" i="7"/>
  <c r="C26" i="7"/>
  <c r="D21" i="7"/>
  <c r="C21" i="7"/>
  <c r="D16" i="7"/>
  <c r="C16" i="7"/>
  <c r="D11" i="7"/>
  <c r="C11" i="7"/>
  <c r="D6" i="7"/>
  <c r="C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894AFC-F7B5-4D33-BB74-9418AE0995B2}" keepAlive="1" name="Query - SortRuntime1" description="Connection to the 'SortRuntime1' query in the workbook." type="5" refreshedVersion="6" background="1" saveData="1">
    <dbPr connection="Provider=Microsoft.Mashup.OleDb.1;Data Source=$Workbook$;Location=SortRuntime1;Extended Properties=&quot;&quot;" command="SELECT * FROM [SortRuntime1]"/>
  </connection>
  <connection id="2" xr16:uid="{564E4C06-915F-4EF1-B7FF-4C874B5C4348}" keepAlive="1" name="Query - SortRuntime2" description="Connection to the 'SortRuntime2' query in the workbook." type="5" refreshedVersion="6" background="1" saveData="1">
    <dbPr connection="Provider=Microsoft.Mashup.OleDb.1;Data Source=$Workbook$;Location=SortRuntime2;Extended Properties=&quot;&quot;" command="SELECT * FROM [SortRuntime2]"/>
  </connection>
  <connection id="3" xr16:uid="{A2C9C484-6AA4-4474-8BB6-2ADAE983D0EF}" keepAlive="1" name="Query - SortRuntime3" description="Connection to the 'SortRuntime3' query in the workbook." type="5" refreshedVersion="6" background="1" saveData="1">
    <dbPr connection="Provider=Microsoft.Mashup.OleDb.1;Data Source=$Workbook$;Location=SortRuntime3;Extended Properties=&quot;&quot;" command="SELECT * FROM [SortRuntime3]"/>
  </connection>
  <connection id="4" xr16:uid="{06ED0881-4AA0-43C0-AA92-B7BF65880BBF}" keepAlive="1" name="Query - SortRuntime4" description="Connection to the 'SortRuntime4' query in the workbook." type="5" refreshedVersion="6" background="1" saveData="1">
    <dbPr connection="Provider=Microsoft.Mashup.OleDb.1;Data Source=$Workbook$;Location=SortRuntime4;Extended Properties=&quot;&quot;" command="SELECT * FROM [SortRuntime4]"/>
  </connection>
  <connection id="5" xr16:uid="{011B5736-3C56-4E35-8C97-22EAE49E6B1E}" keepAlive="1" name="Query - SortRuntime5" description="Connection to the 'SortRuntime5' query in the workbook." type="5" refreshedVersion="6" background="1" saveData="1">
    <dbPr connection="Provider=Microsoft.Mashup.OleDb.1;Data Source=$Workbook$;Location=SortRuntime5;Extended Properties=&quot;&quot;" command="SELECT * FROM [SortRuntime5]"/>
  </connection>
</connections>
</file>

<file path=xl/sharedStrings.xml><?xml version="1.0" encoding="utf-8"?>
<sst xmlns="http://schemas.openxmlformats.org/spreadsheetml/2006/main" count="22" uniqueCount="4">
  <si>
    <t>Input size</t>
  </si>
  <si>
    <t>Runtime(ns)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</si>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</sst>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Sheet2!$B$2:$B$7</c:f>
              <c:numCache>
                <c:formatCode>General</c:formatCode>
                <c:ptCount val="6"/>
                <c:pt idx="0">
                  <c:v>5300</c:v>
                </c:pt>
                <c:pt idx="1">
                  <c:v>2100</c:v>
                </c:pt>
                <c:pt idx="2">
                  <c:v>9200</c:v>
                </c:pt>
                <c:pt idx="3">
                  <c:v>207000</c:v>
                </c:pt>
                <c:pt idx="4">
                  <c:v>1391300</c:v>
                </c:pt>
                <c:pt idx="5">
                  <c:v>15110500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208-9804-2B87073627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Sheet1!$B$2:$B$7</c:f>
              <c:numCache>
                <c:formatCode>General</c:formatCode>
                <c:ptCount val="6"/>
                <c:pt idx="0">
                  <c:v>4000</c:v>
                </c:pt>
                <c:pt idx="1">
                  <c:v>15400</c:v>
                </c:pt>
                <c:pt idx="2">
                  <c:v>151400</c:v>
                </c:pt>
                <c:pt idx="3">
                  <c:v>765000</c:v>
                </c:pt>
                <c:pt idx="4">
                  <c:v>2435600</c:v>
                </c:pt>
                <c:pt idx="5">
                  <c:v>18899800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D-4208-9804-2B87073627C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Sheet3!$B$2:$B$7</c:f>
              <c:numCache>
                <c:formatCode>General</c:formatCode>
                <c:ptCount val="6"/>
                <c:pt idx="0">
                  <c:v>7800</c:v>
                </c:pt>
                <c:pt idx="1">
                  <c:v>2500</c:v>
                </c:pt>
                <c:pt idx="2">
                  <c:v>12100</c:v>
                </c:pt>
                <c:pt idx="3">
                  <c:v>121600</c:v>
                </c:pt>
                <c:pt idx="4">
                  <c:v>1598100</c:v>
                </c:pt>
                <c:pt idx="5">
                  <c:v>21022400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D-4208-9804-2B87073627C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Sheet4!$B$2:$B$7</c:f>
              <c:numCache>
                <c:formatCode>General</c:formatCode>
                <c:ptCount val="6"/>
                <c:pt idx="0">
                  <c:v>1500</c:v>
                </c:pt>
                <c:pt idx="1">
                  <c:v>2800</c:v>
                </c:pt>
                <c:pt idx="2">
                  <c:v>10800</c:v>
                </c:pt>
                <c:pt idx="3">
                  <c:v>115900</c:v>
                </c:pt>
                <c:pt idx="4">
                  <c:v>1366100</c:v>
                </c:pt>
                <c:pt idx="5">
                  <c:v>17883100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D-4208-9804-2B87073627C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Sheet5!$B$2:$B$7</c:f>
              <c:numCache>
                <c:formatCode>General</c:formatCode>
                <c:ptCount val="6"/>
                <c:pt idx="0">
                  <c:v>2800</c:v>
                </c:pt>
                <c:pt idx="1">
                  <c:v>2200</c:v>
                </c:pt>
                <c:pt idx="2">
                  <c:v>12100</c:v>
                </c:pt>
                <c:pt idx="3">
                  <c:v>133100</c:v>
                </c:pt>
                <c:pt idx="4">
                  <c:v>1351800</c:v>
                </c:pt>
                <c:pt idx="5">
                  <c:v>27347400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D-4208-9804-2B8707362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50368"/>
        <c:axId val="497034800"/>
      </c:scatterChart>
      <c:valAx>
        <c:axId val="4983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4800"/>
        <c:crosses val="autoZero"/>
        <c:crossBetween val="midCat"/>
      </c:valAx>
      <c:valAx>
        <c:axId val="4970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5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Sheet1!$B$8:$B$13</c:f>
              <c:numCache>
                <c:formatCode>General</c:formatCode>
                <c:ptCount val="6"/>
                <c:pt idx="0">
                  <c:v>5500</c:v>
                </c:pt>
                <c:pt idx="1">
                  <c:v>9300</c:v>
                </c:pt>
                <c:pt idx="2">
                  <c:v>39000</c:v>
                </c:pt>
                <c:pt idx="3">
                  <c:v>430800</c:v>
                </c:pt>
                <c:pt idx="4">
                  <c:v>5776000</c:v>
                </c:pt>
                <c:pt idx="5">
                  <c:v>18323000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C-4B40-A83F-48954F32B6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Sheet2!$B$8:$B$13</c:f>
              <c:numCache>
                <c:formatCode>General</c:formatCode>
                <c:ptCount val="6"/>
                <c:pt idx="0">
                  <c:v>5300</c:v>
                </c:pt>
                <c:pt idx="1">
                  <c:v>9300</c:v>
                </c:pt>
                <c:pt idx="2">
                  <c:v>5200</c:v>
                </c:pt>
                <c:pt idx="3">
                  <c:v>56100</c:v>
                </c:pt>
                <c:pt idx="4">
                  <c:v>967600</c:v>
                </c:pt>
                <c:pt idx="5">
                  <c:v>12351300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C-4B40-A83F-48954F32B64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Sheet3!$B$8:$B$13</c:f>
              <c:numCache>
                <c:formatCode>General</c:formatCode>
                <c:ptCount val="6"/>
                <c:pt idx="0">
                  <c:v>12300</c:v>
                </c:pt>
                <c:pt idx="1">
                  <c:v>1100</c:v>
                </c:pt>
                <c:pt idx="2">
                  <c:v>6500</c:v>
                </c:pt>
                <c:pt idx="3">
                  <c:v>188600</c:v>
                </c:pt>
                <c:pt idx="4">
                  <c:v>974800</c:v>
                </c:pt>
                <c:pt idx="5">
                  <c:v>14521100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C-4B40-A83F-48954F32B64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Sheet4!$B$8:$B$13</c:f>
              <c:numCache>
                <c:formatCode>General</c:formatCode>
                <c:ptCount val="6"/>
                <c:pt idx="0">
                  <c:v>1300</c:v>
                </c:pt>
                <c:pt idx="1">
                  <c:v>1300</c:v>
                </c:pt>
                <c:pt idx="2">
                  <c:v>5700</c:v>
                </c:pt>
                <c:pt idx="3">
                  <c:v>77400</c:v>
                </c:pt>
                <c:pt idx="4">
                  <c:v>878100</c:v>
                </c:pt>
                <c:pt idx="5">
                  <c:v>10353700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C-4B40-A83F-48954F32B64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Sheet5!$B$8:$B$13</c:f>
              <c:numCache>
                <c:formatCode>General</c:formatCode>
                <c:ptCount val="6"/>
                <c:pt idx="0">
                  <c:v>1900</c:v>
                </c:pt>
                <c:pt idx="1">
                  <c:v>1400</c:v>
                </c:pt>
                <c:pt idx="2">
                  <c:v>7100</c:v>
                </c:pt>
                <c:pt idx="3">
                  <c:v>77900</c:v>
                </c:pt>
                <c:pt idx="4">
                  <c:v>2151200</c:v>
                </c:pt>
                <c:pt idx="5">
                  <c:v>32239400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1C-4B40-A83F-48954F32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941520"/>
        <c:axId val="2002671824"/>
      </c:scatterChart>
      <c:valAx>
        <c:axId val="18729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671824"/>
        <c:crosses val="autoZero"/>
        <c:crossBetween val="midCat"/>
      </c:valAx>
      <c:valAx>
        <c:axId val="20026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4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Sheet1!$B$14:$B$19</c:f>
              <c:numCache>
                <c:formatCode>General</c:formatCode>
                <c:ptCount val="6"/>
                <c:pt idx="0">
                  <c:v>10400</c:v>
                </c:pt>
                <c:pt idx="1">
                  <c:v>6800</c:v>
                </c:pt>
                <c:pt idx="2">
                  <c:v>225200</c:v>
                </c:pt>
                <c:pt idx="3">
                  <c:v>209500</c:v>
                </c:pt>
                <c:pt idx="4">
                  <c:v>2858600</c:v>
                </c:pt>
                <c:pt idx="5">
                  <c:v>24182300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C-4068-968C-40218207B3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Sheet2!$B$14:$B$19</c:f>
              <c:numCache>
                <c:formatCode>General</c:formatCode>
                <c:ptCount val="6"/>
                <c:pt idx="0">
                  <c:v>59100</c:v>
                </c:pt>
                <c:pt idx="1">
                  <c:v>14000</c:v>
                </c:pt>
                <c:pt idx="2">
                  <c:v>45800</c:v>
                </c:pt>
                <c:pt idx="3">
                  <c:v>4788800</c:v>
                </c:pt>
                <c:pt idx="4">
                  <c:v>1701300</c:v>
                </c:pt>
                <c:pt idx="5">
                  <c:v>26534800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C-4068-968C-40218207B3B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Sheet3!$B$14:$B$19</c:f>
              <c:numCache>
                <c:formatCode>General</c:formatCode>
                <c:ptCount val="6"/>
                <c:pt idx="0">
                  <c:v>60100</c:v>
                </c:pt>
                <c:pt idx="1">
                  <c:v>33000</c:v>
                </c:pt>
                <c:pt idx="2">
                  <c:v>38900</c:v>
                </c:pt>
                <c:pt idx="3">
                  <c:v>160900</c:v>
                </c:pt>
                <c:pt idx="4">
                  <c:v>1108900</c:v>
                </c:pt>
                <c:pt idx="5">
                  <c:v>11931200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C-4068-968C-40218207B3B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Sheet4!$B$14:$B$19</c:f>
              <c:numCache>
                <c:formatCode>General</c:formatCode>
                <c:ptCount val="6"/>
                <c:pt idx="0">
                  <c:v>48100</c:v>
                </c:pt>
                <c:pt idx="1">
                  <c:v>12300</c:v>
                </c:pt>
                <c:pt idx="2">
                  <c:v>21700</c:v>
                </c:pt>
                <c:pt idx="3">
                  <c:v>1604600</c:v>
                </c:pt>
                <c:pt idx="4">
                  <c:v>1296000</c:v>
                </c:pt>
                <c:pt idx="5">
                  <c:v>17894100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CC-4068-968C-40218207B3B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Sheet5!$B$14:$B$19</c:f>
              <c:numCache>
                <c:formatCode>General</c:formatCode>
                <c:ptCount val="6"/>
                <c:pt idx="0">
                  <c:v>200</c:v>
                </c:pt>
                <c:pt idx="1">
                  <c:v>19900</c:v>
                </c:pt>
                <c:pt idx="2">
                  <c:v>6900</c:v>
                </c:pt>
                <c:pt idx="3">
                  <c:v>83400</c:v>
                </c:pt>
                <c:pt idx="4">
                  <c:v>844900</c:v>
                </c:pt>
                <c:pt idx="5">
                  <c:v>15394200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CC-4068-968C-40218207B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140720"/>
        <c:axId val="842951392"/>
      </c:scatterChart>
      <c:valAx>
        <c:axId val="16101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51392"/>
        <c:crosses val="autoZero"/>
        <c:crossBetween val="midCat"/>
      </c:valAx>
      <c:valAx>
        <c:axId val="8429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(Mergesort!$C$6,Mergesort!$C$11,Mergesort!$C$16,Mergesort!$C$21,Mergesort!$C$26,Mergesort!$C$31)</c:f>
              <c:numCache>
                <c:formatCode>General</c:formatCode>
                <c:ptCount val="6"/>
                <c:pt idx="0">
                  <c:v>4280</c:v>
                </c:pt>
                <c:pt idx="1">
                  <c:v>5000</c:v>
                </c:pt>
                <c:pt idx="2">
                  <c:v>39120</c:v>
                </c:pt>
                <c:pt idx="3">
                  <c:v>268520</c:v>
                </c:pt>
                <c:pt idx="4">
                  <c:v>1628580</c:v>
                </c:pt>
                <c:pt idx="5">
                  <c:v>20052640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13-4063-9318-78E25DC0E25F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(Quicksort!$C$6,Quicksort!$C$11,Quicksort!$C$16,Quicksort!$C$21,Quicksort!$C$26,Quicksort!$C$31)</c:f>
              <c:numCache>
                <c:formatCode>General</c:formatCode>
                <c:ptCount val="6"/>
                <c:pt idx="0">
                  <c:v>5260</c:v>
                </c:pt>
                <c:pt idx="1">
                  <c:v>4480</c:v>
                </c:pt>
                <c:pt idx="2">
                  <c:v>12700</c:v>
                </c:pt>
                <c:pt idx="3">
                  <c:v>166160</c:v>
                </c:pt>
                <c:pt idx="4">
                  <c:v>2149540</c:v>
                </c:pt>
                <c:pt idx="5">
                  <c:v>17557700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13-4063-9318-78E25DC0E25F}"/>
            </c:ext>
          </c:extLst>
        </c:ser>
        <c:ser>
          <c:idx val="2"/>
          <c:order val="2"/>
          <c:tx>
            <c:v>Heapsort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(Heapsort!$C$6,Heapsort!$C$11,Heapsort!$C$16,Heapsort!$C$21,Heapsort!$C$26,Heapsort!$C$31)</c:f>
              <c:numCache>
                <c:formatCode>General</c:formatCode>
                <c:ptCount val="6"/>
                <c:pt idx="0">
                  <c:v>35580</c:v>
                </c:pt>
                <c:pt idx="1">
                  <c:v>17200</c:v>
                </c:pt>
                <c:pt idx="2">
                  <c:v>67700</c:v>
                </c:pt>
                <c:pt idx="3">
                  <c:v>1369440</c:v>
                </c:pt>
                <c:pt idx="4">
                  <c:v>1561940</c:v>
                </c:pt>
                <c:pt idx="5">
                  <c:v>19187320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13-4063-9318-78E25DC0E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07584"/>
        <c:axId val="495401424"/>
      </c:scatterChart>
      <c:valAx>
        <c:axId val="6637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1424"/>
        <c:crosses val="autoZero"/>
        <c:crossBetween val="midCat"/>
      </c:valAx>
      <c:valAx>
        <c:axId val="4954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Rutniem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Mergesort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(Mergesort!$D$6,Mergesort!$D$11,Mergesort!$D$16,Mergesort!$D$21,Mergesort!$D$26,Mergesort!$D$31)</c:f>
                <c:numCache>
                  <c:formatCode>General</c:formatCode>
                  <c:ptCount val="6"/>
                  <c:pt idx="0">
                    <c:v>2420.1239637671456</c:v>
                  </c:pt>
                  <c:pt idx="1">
                    <c:v>5820.2233634114082</c:v>
                  </c:pt>
                  <c:pt idx="2">
                    <c:v>62777.758800390446</c:v>
                  </c:pt>
                  <c:pt idx="3">
                    <c:v>279952.68707408401</c:v>
                  </c:pt>
                  <c:pt idx="4">
                    <c:v>462064.66755206464</c:v>
                  </c:pt>
                  <c:pt idx="5">
                    <c:v>4599311.0780854998</c:v>
                  </c:pt>
                </c:numCache>
              </c:numRef>
            </c:plus>
            <c:minus>
              <c:numRef>
                <c:f>(Mergesort!$D$6,Mergesort!$D$11,Mergesort!$D$16,Mergesort!$D$21,Mergesort!$D$26,Mergesort!$D$31)</c:f>
                <c:numCache>
                  <c:formatCode>General</c:formatCode>
                  <c:ptCount val="6"/>
                  <c:pt idx="0">
                    <c:v>2420.1239637671456</c:v>
                  </c:pt>
                  <c:pt idx="1">
                    <c:v>5820.2233634114082</c:v>
                  </c:pt>
                  <c:pt idx="2">
                    <c:v>62777.758800390446</c:v>
                  </c:pt>
                  <c:pt idx="3">
                    <c:v>279952.68707408401</c:v>
                  </c:pt>
                  <c:pt idx="4">
                    <c:v>462064.66755206464</c:v>
                  </c:pt>
                  <c:pt idx="5">
                    <c:v>4599311.0780854998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(Mergesort!$C$6,Mergesort!$C$11,Mergesort!$C$16,Mergesort!$C$21,Mergesort!$C$26,Mergesort!$C$31)</c:f>
              <c:numCache>
                <c:formatCode>General</c:formatCode>
                <c:ptCount val="6"/>
                <c:pt idx="0">
                  <c:v>4280</c:v>
                </c:pt>
                <c:pt idx="1">
                  <c:v>5000</c:v>
                </c:pt>
                <c:pt idx="2">
                  <c:v>39120</c:v>
                </c:pt>
                <c:pt idx="3">
                  <c:v>268520</c:v>
                </c:pt>
                <c:pt idx="4">
                  <c:v>1628580</c:v>
                </c:pt>
                <c:pt idx="5">
                  <c:v>20052640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4-4DAF-A3F9-142D4637FB86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(Quicksort!$D$6,Quicksort!$D$11,Quicksort!$D$16,Quicksort!$D$21,Quicksort!$D$26,Quicksort!$D$31)</c:f>
                <c:numCache>
                  <c:formatCode>General</c:formatCode>
                  <c:ptCount val="6"/>
                  <c:pt idx="0">
                    <c:v>4375.8427759689903</c:v>
                  </c:pt>
                  <c:pt idx="1">
                    <c:v>4401.3634251218109</c:v>
                  </c:pt>
                  <c:pt idx="2">
                    <c:v>14720.224183075474</c:v>
                  </c:pt>
                  <c:pt idx="3">
                    <c:v>156779.50440028825</c:v>
                  </c:pt>
                  <c:pt idx="4">
                    <c:v>2094323.9238475026</c:v>
                  </c:pt>
                  <c:pt idx="5">
                    <c:v>8723003.4320181254</c:v>
                  </c:pt>
                </c:numCache>
                <c:extLst xmlns:c15="http://schemas.microsoft.com/office/drawing/2012/chart"/>
              </c:numRef>
            </c:plus>
            <c:minus>
              <c:numRef>
                <c:f>(Quicksort!$D$6,Quicksort!$D$11,Quicksort!$D$16,Quicksort!$D$21,Quicksort!$D$26,Quicksort!$D$31)</c:f>
                <c:numCache>
                  <c:formatCode>General</c:formatCode>
                  <c:ptCount val="6"/>
                  <c:pt idx="0">
                    <c:v>4375.8427759689903</c:v>
                  </c:pt>
                  <c:pt idx="1">
                    <c:v>4401.3634251218109</c:v>
                  </c:pt>
                  <c:pt idx="2">
                    <c:v>14720.224183075474</c:v>
                  </c:pt>
                  <c:pt idx="3">
                    <c:v>156779.50440028825</c:v>
                  </c:pt>
                  <c:pt idx="4">
                    <c:v>2094323.9238475026</c:v>
                  </c:pt>
                  <c:pt idx="5">
                    <c:v>8723003.4320181254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(Quicksort!$C$6,Quicksort!$C$11,Quicksort!$C$16,Quicksort!$C$21,Quicksort!$C$26,Quicksort!$C$31)</c:f>
              <c:numCache>
                <c:formatCode>General</c:formatCode>
                <c:ptCount val="6"/>
                <c:pt idx="0">
                  <c:v>5260</c:v>
                </c:pt>
                <c:pt idx="1">
                  <c:v>4480</c:v>
                </c:pt>
                <c:pt idx="2">
                  <c:v>12700</c:v>
                </c:pt>
                <c:pt idx="3">
                  <c:v>166160</c:v>
                </c:pt>
                <c:pt idx="4">
                  <c:v>2149540</c:v>
                </c:pt>
                <c:pt idx="5">
                  <c:v>17557700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7FF4-4DAF-A3F9-142D4637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07584"/>
        <c:axId val="4954014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Heapsort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6"/>
                    <c:pt idx="0">
                      <c:v>0</c:v>
                    </c:pt>
                    <c:pt idx="1">
                      <c:v>1</c:v>
                    </c:pt>
                    <c:pt idx="2">
                      <c:v>2</c:v>
                    </c:pt>
                    <c:pt idx="3">
                      <c:v>3</c:v>
                    </c:pt>
                    <c:pt idx="4">
                      <c:v>4</c:v>
                    </c:pt>
                    <c:pt idx="5">
                      <c:v>5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(Heapsort!$C$6,Heapsort!$C$11,Heapsort!$C$16,Heapsort!$C$21,Heapsort!$C$26,Heapsort!$C$31)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35580</c:v>
                      </c:pt>
                      <c:pt idx="1">
                        <c:v>17200</c:v>
                      </c:pt>
                      <c:pt idx="2">
                        <c:v>67700</c:v>
                      </c:pt>
                      <c:pt idx="3">
                        <c:v>1369440</c:v>
                      </c:pt>
                      <c:pt idx="4">
                        <c:v>1561940</c:v>
                      </c:pt>
                      <c:pt idx="5">
                        <c:v>19187320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FF4-4DAF-A3F9-142D4637FB86}"/>
                  </c:ext>
                </c:extLst>
              </c15:ser>
            </c15:filteredScatterSeries>
          </c:ext>
        </c:extLst>
      </c:scatterChart>
      <c:valAx>
        <c:axId val="66370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1424"/>
        <c:crosses val="autoZero"/>
        <c:crossBetween val="midCat"/>
      </c:valAx>
      <c:valAx>
        <c:axId val="4954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Rutniem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0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(Quicksort!$D$6,Quicksort!$D$11,Quicksort!$D$16,Quicksort!$D$21,Quicksort!$D$26,Quicksort!$D$31)</c:f>
                <c:numCache>
                  <c:formatCode>General</c:formatCode>
                  <c:ptCount val="6"/>
                  <c:pt idx="0">
                    <c:v>4375.8427759689903</c:v>
                  </c:pt>
                  <c:pt idx="1">
                    <c:v>4401.3634251218109</c:v>
                  </c:pt>
                  <c:pt idx="2">
                    <c:v>14720.224183075474</c:v>
                  </c:pt>
                  <c:pt idx="3">
                    <c:v>156779.50440028825</c:v>
                  </c:pt>
                  <c:pt idx="4">
                    <c:v>2094323.9238475026</c:v>
                  </c:pt>
                  <c:pt idx="5">
                    <c:v>8723003.4320181254</c:v>
                  </c:pt>
                </c:numCache>
              </c:numRef>
            </c:plus>
            <c:minus>
              <c:numRef>
                <c:f>(Quicksort!$D$6,Quicksort!$D$11,Quicksort!$D$16,Quicksort!$D$21,Quicksort!$D$26,Quicksort!$D$31)</c:f>
                <c:numCache>
                  <c:formatCode>General</c:formatCode>
                  <c:ptCount val="6"/>
                  <c:pt idx="0">
                    <c:v>4375.8427759689903</c:v>
                  </c:pt>
                  <c:pt idx="1">
                    <c:v>4401.3634251218109</c:v>
                  </c:pt>
                  <c:pt idx="2">
                    <c:v>14720.224183075474</c:v>
                  </c:pt>
                  <c:pt idx="3">
                    <c:v>156779.50440028825</c:v>
                  </c:pt>
                  <c:pt idx="4">
                    <c:v>2094323.9238475026</c:v>
                  </c:pt>
                  <c:pt idx="5">
                    <c:v>8723003.4320181254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(Quicksort!$C$6,Quicksort!$C$11,Quicksort!$C$16,Quicksort!$C$21,Quicksort!$C$26,Quicksort!$C$31)</c:f>
              <c:numCache>
                <c:formatCode>General</c:formatCode>
                <c:ptCount val="6"/>
                <c:pt idx="0">
                  <c:v>5260</c:v>
                </c:pt>
                <c:pt idx="1">
                  <c:v>4480</c:v>
                </c:pt>
                <c:pt idx="2">
                  <c:v>12700</c:v>
                </c:pt>
                <c:pt idx="3">
                  <c:v>166160</c:v>
                </c:pt>
                <c:pt idx="4">
                  <c:v>2149540</c:v>
                </c:pt>
                <c:pt idx="5">
                  <c:v>17557700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F-43B3-AD65-6D23A806E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913200"/>
        <c:axId val="564553312"/>
      </c:scatterChart>
      <c:valAx>
        <c:axId val="6739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</a:t>
                </a:r>
                <a:r>
                  <a:rPr lang="en-US" baseline="0"/>
                  <a:t>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53312"/>
        <c:crosses val="autoZero"/>
        <c:crossBetween val="midCat"/>
      </c:valAx>
      <c:valAx>
        <c:axId val="5645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(Heapsort!$D$6,Heapsort!$D$11,Heapsort!$D$16,Heapsort!$D$21,Heapsort!$D$26,Heapsort!$D$31)</c:f>
                <c:numCache>
                  <c:formatCode>General</c:formatCode>
                  <c:ptCount val="6"/>
                  <c:pt idx="0">
                    <c:v>28270.779968016446</c:v>
                  </c:pt>
                  <c:pt idx="1">
                    <c:v>9991.7465940645234</c:v>
                  </c:pt>
                  <c:pt idx="2">
                    <c:v>89341.955429686001</c:v>
                  </c:pt>
                  <c:pt idx="3">
                    <c:v>2012911.5512113294</c:v>
                  </c:pt>
                  <c:pt idx="4">
                    <c:v>789123.57270582148</c:v>
                  </c:pt>
                  <c:pt idx="5">
                    <c:v>6075498.7924449462</c:v>
                  </c:pt>
                </c:numCache>
              </c:numRef>
            </c:plus>
            <c:minus>
              <c:numRef>
                <c:f>(Heapsort!$D$6,Heapsort!$D$11,Heapsort!$D$16,Heapsort!$D$21,Heapsort!$D$26,Heapsort!$D$31)</c:f>
                <c:numCache>
                  <c:formatCode>General</c:formatCode>
                  <c:ptCount val="6"/>
                  <c:pt idx="0">
                    <c:v>28270.779968016446</c:v>
                  </c:pt>
                  <c:pt idx="1">
                    <c:v>9991.7465940645234</c:v>
                  </c:pt>
                  <c:pt idx="2">
                    <c:v>89341.955429686001</c:v>
                  </c:pt>
                  <c:pt idx="3">
                    <c:v>2012911.5512113294</c:v>
                  </c:pt>
                  <c:pt idx="4">
                    <c:v>789123.57270582148</c:v>
                  </c:pt>
                  <c:pt idx="5">
                    <c:v>6075498.7924449462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xVal>
          <c:yVal>
            <c:numRef>
              <c:f>(Heapsort!$C$6,Heapsort!$C$11,Heapsort!$C$16,Heapsort!$C$21,Heapsort!$C$26,Heapsort!$C$31)</c:f>
              <c:numCache>
                <c:formatCode>General</c:formatCode>
                <c:ptCount val="6"/>
                <c:pt idx="0">
                  <c:v>35580</c:v>
                </c:pt>
                <c:pt idx="1">
                  <c:v>17200</c:v>
                </c:pt>
                <c:pt idx="2">
                  <c:v>67700</c:v>
                </c:pt>
                <c:pt idx="3">
                  <c:v>1369440</c:v>
                </c:pt>
                <c:pt idx="4">
                  <c:v>1561940</c:v>
                </c:pt>
                <c:pt idx="5">
                  <c:v>19187320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E-46FF-9880-9A9ACE0E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17264"/>
        <c:axId val="502027840"/>
      </c:scatterChart>
      <c:valAx>
        <c:axId val="49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27840"/>
        <c:crosses val="autoZero"/>
        <c:crossBetween val="midCat"/>
      </c:valAx>
      <c:valAx>
        <c:axId val="502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0</xdr:row>
      <xdr:rowOff>69850</xdr:rowOff>
    </xdr:from>
    <xdr:to>
      <xdr:col>10</xdr:col>
      <xdr:colOff>450850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26703-DD19-4588-A30B-2EC525CED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146050</xdr:colOff>
      <xdr:row>15</xdr:row>
      <xdr:rowOff>158750</xdr:rowOff>
    </xdr:from>
    <xdr:to>
      <xdr:col>10</xdr:col>
      <xdr:colOff>450850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F1BE2-CBAB-475A-8019-B0ED41720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15</xdr:row>
      <xdr:rowOff>152400</xdr:rowOff>
    </xdr:from>
    <xdr:to>
      <xdr:col>18</xdr:col>
      <xdr:colOff>209550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A7B19-3300-4DF5-89B2-7336D1BE1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18</xdr:row>
      <xdr:rowOff>25400</xdr:rowOff>
    </xdr:from>
    <xdr:to>
      <xdr:col>12</xdr:col>
      <xdr:colOff>428625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569FB4-03E0-4252-8880-76FB8A534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34</xdr:row>
      <xdr:rowOff>19050</xdr:rowOff>
    </xdr:from>
    <xdr:to>
      <xdr:col>12</xdr:col>
      <xdr:colOff>508000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8B5BF9-8193-4FBD-9DBA-2CA4CE299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16</xdr:row>
      <xdr:rowOff>171450</xdr:rowOff>
    </xdr:from>
    <xdr:to>
      <xdr:col>12</xdr:col>
      <xdr:colOff>85725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BC823-9A1E-45DE-A700-21F91C8B2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19</xdr:row>
      <xdr:rowOff>12700</xdr:rowOff>
    </xdr:from>
    <xdr:to>
      <xdr:col>12</xdr:col>
      <xdr:colOff>123825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B186-3CAD-44B2-9266-76454CC07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C0682CE7-2F1B-47F9-9FDB-EC40012A8B16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99DCB8B-1D14-430C-84A5-AA48112574C3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A0B718E-5CA4-4B8B-A273-DE8A9C6AEF68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00E819D-E1A9-4FCA-90D9-8B7D8C775EA4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247F1E-E4FE-49B0-8EA9-FFECB58CF87C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59DE7D-13E9-4D1B-BD59-B63704FC52D6}" name="SortRuntime5" displayName="SortRuntime5" ref="A1:B19" tableType="queryTable" totalsRowShown="0">
  <autoFilter ref="A1:B19" xr:uid="{A61A5257-201A-4997-BFD2-E388003A486D}"/>
  <tableColumns count="2">
    <tableColumn id="1" xr3:uid="{EF7AE6B2-19AC-43F1-B2D6-34437F532EA0}" uniqueName="1" name="Input size" queryTableFieldId="1"/>
    <tableColumn id="2" xr3:uid="{32F4FC5F-2135-47FD-AC98-7B8128A8292E}" uniqueName="2" name="Runtime(n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9CB53F-FAC7-40F2-908C-946C30B40EBC}" name="SortRuntime4" displayName="SortRuntime4" ref="A1:B19" tableType="queryTable" totalsRowShown="0">
  <autoFilter ref="A1:B19" xr:uid="{9B4A7984-BF81-4ADF-A373-77C90A771A23}"/>
  <tableColumns count="2">
    <tableColumn id="1" xr3:uid="{D52BC2F0-BA34-40C0-AEA4-110CDC98FD3E}" uniqueName="1" name="Input size" queryTableFieldId="1"/>
    <tableColumn id="2" xr3:uid="{B503EC62-4F6A-4AD5-A8A2-F511B3F234E2}" uniqueName="2" name="Runtime(n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EBCC12-5C53-4D42-AC3E-C4169A31C75B}" name="SortRuntime3" displayName="SortRuntime3" ref="A1:B19" tableType="queryTable" totalsRowShown="0">
  <autoFilter ref="A1:B19" xr:uid="{81AB7765-FAD3-4AD0-954F-7EEFA42A6A68}"/>
  <tableColumns count="2">
    <tableColumn id="1" xr3:uid="{5EE580C2-C407-4BA0-AFC0-7902A6110FEA}" uniqueName="1" name="Input size" queryTableFieldId="1"/>
    <tableColumn id="2" xr3:uid="{5CF69E21-8D35-44FF-BB7C-CF0203DDDEF3}" uniqueName="2" name="Runtime(n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B0DF65-3752-4420-9923-1EB485D419D8}" name="SortRuntime2" displayName="SortRuntime2" ref="A1:B19" tableType="queryTable" totalsRowShown="0">
  <autoFilter ref="A1:B19" xr:uid="{8A8FC6DB-B77C-44B9-BCDF-4DC7A158A047}"/>
  <tableColumns count="2">
    <tableColumn id="1" xr3:uid="{BCA8B656-A588-430B-86D8-F9FF24FF3A98}" uniqueName="1" name="Input size" queryTableFieldId="1"/>
    <tableColumn id="2" xr3:uid="{F13F9E26-0016-4968-987C-4878088F85F7}" uniqueName="2" name="Runtime(ns)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AD6C58-273C-4B69-9BC2-B506F36AE4B2}" name="SortRuntime1" displayName="SortRuntime1" ref="A1:B26" tableType="queryTable" totalsRowShown="0">
  <autoFilter ref="A1:B26" xr:uid="{9B3200D9-B34D-4102-B2F7-D71D73A12852}"/>
  <tableColumns count="2">
    <tableColumn id="1" xr3:uid="{D8E54C07-1D21-4EE9-A217-9AD3C862D5F2}" uniqueName="1" name="Input size" queryTableFieldId="1"/>
    <tableColumn id="2" xr3:uid="{CB2ACBFC-99DC-411B-8584-BB3AEB25E1E7}" uniqueName="2" name="Runtime(n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4E05-B8EF-4475-B819-29ECC2C32300}">
  <dimension ref="A1:B19"/>
  <sheetViews>
    <sheetView topLeftCell="A4" workbookViewId="0">
      <selection activeCell="A14" sqref="A14:B19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2800</v>
      </c>
    </row>
    <row r="3" spans="1:2" x14ac:dyDescent="0.35">
      <c r="A3">
        <v>10</v>
      </c>
      <c r="B3">
        <v>2200</v>
      </c>
    </row>
    <row r="4" spans="1:2" x14ac:dyDescent="0.35">
      <c r="A4">
        <v>100</v>
      </c>
      <c r="B4">
        <v>12100</v>
      </c>
    </row>
    <row r="5" spans="1:2" x14ac:dyDescent="0.35">
      <c r="A5">
        <v>1000</v>
      </c>
      <c r="B5">
        <v>133100</v>
      </c>
    </row>
    <row r="6" spans="1:2" x14ac:dyDescent="0.35">
      <c r="A6">
        <v>10000</v>
      </c>
      <c r="B6">
        <v>1351800</v>
      </c>
    </row>
    <row r="7" spans="1:2" x14ac:dyDescent="0.35">
      <c r="A7">
        <v>100000</v>
      </c>
      <c r="B7">
        <v>27347400</v>
      </c>
    </row>
    <row r="8" spans="1:2" x14ac:dyDescent="0.35">
      <c r="A8">
        <v>1</v>
      </c>
      <c r="B8">
        <v>1900</v>
      </c>
    </row>
    <row r="9" spans="1:2" x14ac:dyDescent="0.35">
      <c r="A9">
        <v>10</v>
      </c>
      <c r="B9">
        <v>1400</v>
      </c>
    </row>
    <row r="10" spans="1:2" x14ac:dyDescent="0.35">
      <c r="A10">
        <v>100</v>
      </c>
      <c r="B10">
        <v>7100</v>
      </c>
    </row>
    <row r="11" spans="1:2" x14ac:dyDescent="0.35">
      <c r="A11">
        <v>1000</v>
      </c>
      <c r="B11">
        <v>77900</v>
      </c>
    </row>
    <row r="12" spans="1:2" x14ac:dyDescent="0.35">
      <c r="A12">
        <v>10000</v>
      </c>
      <c r="B12">
        <v>2151200</v>
      </c>
    </row>
    <row r="13" spans="1:2" x14ac:dyDescent="0.35">
      <c r="A13">
        <v>100000</v>
      </c>
      <c r="B13">
        <v>32239400</v>
      </c>
    </row>
    <row r="14" spans="1:2" x14ac:dyDescent="0.35">
      <c r="A14">
        <v>1</v>
      </c>
      <c r="B14">
        <v>200</v>
      </c>
    </row>
    <row r="15" spans="1:2" x14ac:dyDescent="0.35">
      <c r="A15">
        <v>10</v>
      </c>
      <c r="B15">
        <v>19900</v>
      </c>
    </row>
    <row r="16" spans="1:2" x14ac:dyDescent="0.35">
      <c r="A16">
        <v>100</v>
      </c>
      <c r="B16">
        <v>6900</v>
      </c>
    </row>
    <row r="17" spans="1:2" x14ac:dyDescent="0.35">
      <c r="A17">
        <v>1000</v>
      </c>
      <c r="B17">
        <v>83400</v>
      </c>
    </row>
    <row r="18" spans="1:2" x14ac:dyDescent="0.35">
      <c r="A18">
        <v>10000</v>
      </c>
      <c r="B18">
        <v>844900</v>
      </c>
    </row>
    <row r="19" spans="1:2" x14ac:dyDescent="0.35">
      <c r="A19">
        <v>100000</v>
      </c>
      <c r="B19">
        <v>15394200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88C6-DC64-4688-94CB-B0196F0048D4}">
  <dimension ref="A1:B19"/>
  <sheetViews>
    <sheetView workbookViewId="0">
      <selection activeCell="A14" sqref="A14:B19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1500</v>
      </c>
    </row>
    <row r="3" spans="1:2" x14ac:dyDescent="0.35">
      <c r="A3">
        <v>10</v>
      </c>
      <c r="B3">
        <v>2800</v>
      </c>
    </row>
    <row r="4" spans="1:2" x14ac:dyDescent="0.35">
      <c r="A4">
        <v>100</v>
      </c>
      <c r="B4">
        <v>10800</v>
      </c>
    </row>
    <row r="5" spans="1:2" x14ac:dyDescent="0.35">
      <c r="A5">
        <v>1000</v>
      </c>
      <c r="B5">
        <v>115900</v>
      </c>
    </row>
    <row r="6" spans="1:2" x14ac:dyDescent="0.35">
      <c r="A6">
        <v>10000</v>
      </c>
      <c r="B6">
        <v>1366100</v>
      </c>
    </row>
    <row r="7" spans="1:2" x14ac:dyDescent="0.35">
      <c r="A7">
        <v>100000</v>
      </c>
      <c r="B7">
        <v>17883100</v>
      </c>
    </row>
    <row r="8" spans="1:2" x14ac:dyDescent="0.35">
      <c r="A8">
        <v>1</v>
      </c>
      <c r="B8">
        <v>1300</v>
      </c>
    </row>
    <row r="9" spans="1:2" x14ac:dyDescent="0.35">
      <c r="A9">
        <v>10</v>
      </c>
      <c r="B9">
        <v>1300</v>
      </c>
    </row>
    <row r="10" spans="1:2" x14ac:dyDescent="0.35">
      <c r="A10">
        <v>100</v>
      </c>
      <c r="B10">
        <v>5700</v>
      </c>
    </row>
    <row r="11" spans="1:2" x14ac:dyDescent="0.35">
      <c r="A11">
        <v>1000</v>
      </c>
      <c r="B11">
        <v>77400</v>
      </c>
    </row>
    <row r="12" spans="1:2" x14ac:dyDescent="0.35">
      <c r="A12">
        <v>10000</v>
      </c>
      <c r="B12">
        <v>878100</v>
      </c>
    </row>
    <row r="13" spans="1:2" x14ac:dyDescent="0.35">
      <c r="A13">
        <v>100000</v>
      </c>
      <c r="B13">
        <v>10353700</v>
      </c>
    </row>
    <row r="14" spans="1:2" x14ac:dyDescent="0.35">
      <c r="A14">
        <v>1</v>
      </c>
      <c r="B14">
        <v>48100</v>
      </c>
    </row>
    <row r="15" spans="1:2" x14ac:dyDescent="0.35">
      <c r="A15">
        <v>10</v>
      </c>
      <c r="B15">
        <v>12300</v>
      </c>
    </row>
    <row r="16" spans="1:2" x14ac:dyDescent="0.35">
      <c r="A16">
        <v>100</v>
      </c>
      <c r="B16">
        <v>21700</v>
      </c>
    </row>
    <row r="17" spans="1:2" x14ac:dyDescent="0.35">
      <c r="A17">
        <v>1000</v>
      </c>
      <c r="B17">
        <v>1604600</v>
      </c>
    </row>
    <row r="18" spans="1:2" x14ac:dyDescent="0.35">
      <c r="A18">
        <v>10000</v>
      </c>
      <c r="B18">
        <v>1296000</v>
      </c>
    </row>
    <row r="19" spans="1:2" x14ac:dyDescent="0.35">
      <c r="A19">
        <v>100000</v>
      </c>
      <c r="B19">
        <v>17894100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A272-01F0-4C40-B452-210D0CF3B748}">
  <dimension ref="A1:B19"/>
  <sheetViews>
    <sheetView workbookViewId="0">
      <selection activeCell="A14" sqref="A14:B19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7800</v>
      </c>
    </row>
    <row r="3" spans="1:2" x14ac:dyDescent="0.35">
      <c r="A3">
        <v>10</v>
      </c>
      <c r="B3">
        <v>2500</v>
      </c>
    </row>
    <row r="4" spans="1:2" x14ac:dyDescent="0.35">
      <c r="A4">
        <v>100</v>
      </c>
      <c r="B4">
        <v>12100</v>
      </c>
    </row>
    <row r="5" spans="1:2" x14ac:dyDescent="0.35">
      <c r="A5">
        <v>1000</v>
      </c>
      <c r="B5">
        <v>121600</v>
      </c>
    </row>
    <row r="6" spans="1:2" x14ac:dyDescent="0.35">
      <c r="A6">
        <v>10000</v>
      </c>
      <c r="B6">
        <v>1598100</v>
      </c>
    </row>
    <row r="7" spans="1:2" x14ac:dyDescent="0.35">
      <c r="A7">
        <v>100000</v>
      </c>
      <c r="B7">
        <v>21022400</v>
      </c>
    </row>
    <row r="8" spans="1:2" x14ac:dyDescent="0.35">
      <c r="A8">
        <v>1</v>
      </c>
      <c r="B8">
        <v>12300</v>
      </c>
    </row>
    <row r="9" spans="1:2" x14ac:dyDescent="0.35">
      <c r="A9">
        <v>10</v>
      </c>
      <c r="B9">
        <v>1100</v>
      </c>
    </row>
    <row r="10" spans="1:2" x14ac:dyDescent="0.35">
      <c r="A10">
        <v>100</v>
      </c>
      <c r="B10">
        <v>6500</v>
      </c>
    </row>
    <row r="11" spans="1:2" x14ac:dyDescent="0.35">
      <c r="A11">
        <v>1000</v>
      </c>
      <c r="B11">
        <v>188600</v>
      </c>
    </row>
    <row r="12" spans="1:2" x14ac:dyDescent="0.35">
      <c r="A12">
        <v>10000</v>
      </c>
      <c r="B12">
        <v>974800</v>
      </c>
    </row>
    <row r="13" spans="1:2" x14ac:dyDescent="0.35">
      <c r="A13">
        <v>100000</v>
      </c>
      <c r="B13">
        <v>14521100</v>
      </c>
    </row>
    <row r="14" spans="1:2" x14ac:dyDescent="0.35">
      <c r="A14">
        <v>1</v>
      </c>
      <c r="B14">
        <v>60100</v>
      </c>
    </row>
    <row r="15" spans="1:2" x14ac:dyDescent="0.35">
      <c r="A15">
        <v>10</v>
      </c>
      <c r="B15">
        <v>33000</v>
      </c>
    </row>
    <row r="16" spans="1:2" x14ac:dyDescent="0.35">
      <c r="A16">
        <v>100</v>
      </c>
      <c r="B16">
        <v>38900</v>
      </c>
    </row>
    <row r="17" spans="1:2" x14ac:dyDescent="0.35">
      <c r="A17">
        <v>1000</v>
      </c>
      <c r="B17">
        <v>160900</v>
      </c>
    </row>
    <row r="18" spans="1:2" x14ac:dyDescent="0.35">
      <c r="A18">
        <v>10000</v>
      </c>
      <c r="B18">
        <v>1108900</v>
      </c>
    </row>
    <row r="19" spans="1:2" x14ac:dyDescent="0.35">
      <c r="A19">
        <v>100000</v>
      </c>
      <c r="B19">
        <v>11931200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4ED0-BD01-47B1-8C19-1D0B9E83AFCB}">
  <dimension ref="A1:B19"/>
  <sheetViews>
    <sheetView workbookViewId="0">
      <selection activeCell="A14" sqref="A14:B19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5300</v>
      </c>
    </row>
    <row r="3" spans="1:2" x14ac:dyDescent="0.35">
      <c r="A3">
        <v>10</v>
      </c>
      <c r="B3">
        <v>2100</v>
      </c>
    </row>
    <row r="4" spans="1:2" x14ac:dyDescent="0.35">
      <c r="A4">
        <v>100</v>
      </c>
      <c r="B4">
        <v>9200</v>
      </c>
    </row>
    <row r="5" spans="1:2" x14ac:dyDescent="0.35">
      <c r="A5">
        <v>1000</v>
      </c>
      <c r="B5">
        <v>207000</v>
      </c>
    </row>
    <row r="6" spans="1:2" x14ac:dyDescent="0.35">
      <c r="A6">
        <v>10000</v>
      </c>
      <c r="B6">
        <v>1391300</v>
      </c>
    </row>
    <row r="7" spans="1:2" x14ac:dyDescent="0.35">
      <c r="A7">
        <v>100000</v>
      </c>
      <c r="B7">
        <v>15110500</v>
      </c>
    </row>
    <row r="8" spans="1:2" x14ac:dyDescent="0.35">
      <c r="A8">
        <v>1</v>
      </c>
      <c r="B8">
        <v>5300</v>
      </c>
    </row>
    <row r="9" spans="1:2" x14ac:dyDescent="0.35">
      <c r="A9">
        <v>10</v>
      </c>
      <c r="B9">
        <v>9300</v>
      </c>
    </row>
    <row r="10" spans="1:2" x14ac:dyDescent="0.35">
      <c r="A10">
        <v>100</v>
      </c>
      <c r="B10">
        <v>5200</v>
      </c>
    </row>
    <row r="11" spans="1:2" x14ac:dyDescent="0.35">
      <c r="A11">
        <v>1000</v>
      </c>
      <c r="B11">
        <v>56100</v>
      </c>
    </row>
    <row r="12" spans="1:2" x14ac:dyDescent="0.35">
      <c r="A12">
        <v>10000</v>
      </c>
      <c r="B12">
        <v>967600</v>
      </c>
    </row>
    <row r="13" spans="1:2" x14ac:dyDescent="0.35">
      <c r="A13">
        <v>100000</v>
      </c>
      <c r="B13">
        <v>12351300</v>
      </c>
    </row>
    <row r="14" spans="1:2" x14ac:dyDescent="0.35">
      <c r="A14">
        <v>1</v>
      </c>
      <c r="B14">
        <v>59100</v>
      </c>
    </row>
    <row r="15" spans="1:2" x14ac:dyDescent="0.35">
      <c r="A15">
        <v>10</v>
      </c>
      <c r="B15">
        <v>14000</v>
      </c>
    </row>
    <row r="16" spans="1:2" x14ac:dyDescent="0.35">
      <c r="A16">
        <v>100</v>
      </c>
      <c r="B16">
        <v>45800</v>
      </c>
    </row>
    <row r="17" spans="1:2" x14ac:dyDescent="0.35">
      <c r="A17">
        <v>1000</v>
      </c>
      <c r="B17">
        <v>4788800</v>
      </c>
    </row>
    <row r="18" spans="1:2" x14ac:dyDescent="0.35">
      <c r="A18">
        <v>10000</v>
      </c>
      <c r="B18">
        <v>1701300</v>
      </c>
    </row>
    <row r="19" spans="1:2" x14ac:dyDescent="0.35">
      <c r="A19">
        <v>100000</v>
      </c>
      <c r="B19">
        <v>26534800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2FF9-B8AB-43A9-B7C5-EE71024DC057}">
  <dimension ref="A1:B26"/>
  <sheetViews>
    <sheetView topLeftCell="A7" workbookViewId="0">
      <selection activeCell="A14" sqref="A14:B19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4000</v>
      </c>
    </row>
    <row r="3" spans="1:2" x14ac:dyDescent="0.35">
      <c r="A3">
        <v>10</v>
      </c>
      <c r="B3">
        <v>15400</v>
      </c>
    </row>
    <row r="4" spans="1:2" x14ac:dyDescent="0.35">
      <c r="A4">
        <v>100</v>
      </c>
      <c r="B4">
        <v>151400</v>
      </c>
    </row>
    <row r="5" spans="1:2" x14ac:dyDescent="0.35">
      <c r="A5">
        <v>1000</v>
      </c>
      <c r="B5">
        <v>765000</v>
      </c>
    </row>
    <row r="6" spans="1:2" x14ac:dyDescent="0.35">
      <c r="A6">
        <v>10000</v>
      </c>
      <c r="B6">
        <v>2435600</v>
      </c>
    </row>
    <row r="7" spans="1:2" x14ac:dyDescent="0.35">
      <c r="A7">
        <v>100000</v>
      </c>
      <c r="B7">
        <v>18899800</v>
      </c>
    </row>
    <row r="8" spans="1:2" x14ac:dyDescent="0.35">
      <c r="A8">
        <v>1</v>
      </c>
      <c r="B8">
        <v>5500</v>
      </c>
    </row>
    <row r="9" spans="1:2" x14ac:dyDescent="0.35">
      <c r="A9">
        <v>10</v>
      </c>
      <c r="B9">
        <v>9300</v>
      </c>
    </row>
    <row r="10" spans="1:2" x14ac:dyDescent="0.35">
      <c r="A10">
        <v>100</v>
      </c>
      <c r="B10">
        <v>39000</v>
      </c>
    </row>
    <row r="11" spans="1:2" x14ac:dyDescent="0.35">
      <c r="A11">
        <v>1000</v>
      </c>
      <c r="B11">
        <v>430800</v>
      </c>
    </row>
    <row r="12" spans="1:2" x14ac:dyDescent="0.35">
      <c r="A12">
        <v>10000</v>
      </c>
      <c r="B12">
        <v>5776000</v>
      </c>
    </row>
    <row r="13" spans="1:2" x14ac:dyDescent="0.35">
      <c r="A13">
        <v>100000</v>
      </c>
      <c r="B13">
        <v>18323000</v>
      </c>
    </row>
    <row r="14" spans="1:2" x14ac:dyDescent="0.35">
      <c r="A14">
        <v>1</v>
      </c>
      <c r="B14">
        <v>10400</v>
      </c>
    </row>
    <row r="15" spans="1:2" x14ac:dyDescent="0.35">
      <c r="A15">
        <v>10</v>
      </c>
      <c r="B15">
        <v>6800</v>
      </c>
    </row>
    <row r="16" spans="1:2" x14ac:dyDescent="0.35">
      <c r="A16">
        <v>100</v>
      </c>
      <c r="B16">
        <v>225200</v>
      </c>
    </row>
    <row r="17" spans="1:2" x14ac:dyDescent="0.35">
      <c r="A17">
        <v>1000</v>
      </c>
      <c r="B17">
        <v>209500</v>
      </c>
    </row>
    <row r="18" spans="1:2" x14ac:dyDescent="0.35">
      <c r="A18">
        <v>10000</v>
      </c>
      <c r="B18">
        <v>2858600</v>
      </c>
    </row>
    <row r="19" spans="1:2" x14ac:dyDescent="0.35">
      <c r="A19">
        <v>100000</v>
      </c>
      <c r="B19">
        <v>24182300</v>
      </c>
    </row>
    <row r="20" spans="1:2" x14ac:dyDescent="0.35">
      <c r="A20">
        <v>1</v>
      </c>
      <c r="B20">
        <v>1200</v>
      </c>
    </row>
    <row r="21" spans="1:2" x14ac:dyDescent="0.35">
      <c r="A21">
        <v>10</v>
      </c>
      <c r="B21">
        <v>600</v>
      </c>
    </row>
    <row r="22" spans="1:2" x14ac:dyDescent="0.35">
      <c r="A22">
        <v>100</v>
      </c>
      <c r="B22">
        <v>800</v>
      </c>
    </row>
    <row r="23" spans="1:2" x14ac:dyDescent="0.35">
      <c r="A23">
        <v>1000</v>
      </c>
      <c r="B23">
        <v>899</v>
      </c>
    </row>
    <row r="24" spans="1:2" x14ac:dyDescent="0.35">
      <c r="A24">
        <v>10000</v>
      </c>
      <c r="B24">
        <v>3600</v>
      </c>
    </row>
    <row r="25" spans="1:2" x14ac:dyDescent="0.35">
      <c r="A25">
        <v>100000</v>
      </c>
      <c r="B25">
        <v>4500</v>
      </c>
    </row>
    <row r="26" spans="1:2" x14ac:dyDescent="0.35">
      <c r="A26">
        <v>1000000</v>
      </c>
      <c r="B26">
        <v>6101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523B-6917-429B-BD2D-ADDA009AC10E}">
  <dimension ref="A1:D31"/>
  <sheetViews>
    <sheetView tabSelected="1" topLeftCell="A18" workbookViewId="0">
      <selection activeCell="H35" sqref="H35"/>
    </sheetView>
  </sheetViews>
  <sheetFormatPr defaultRowHeight="14.5" x14ac:dyDescent="0.35"/>
  <cols>
    <col min="1" max="1" width="11.6328125" customWidth="1"/>
    <col min="2" max="2" width="11.7265625" customWidth="1"/>
  </cols>
  <sheetData>
    <row r="1" spans="1:4" x14ac:dyDescent="0.35">
      <c r="A1" s="1" t="s">
        <v>0</v>
      </c>
      <c r="B1" s="2" t="s">
        <v>1</v>
      </c>
      <c r="C1" t="s">
        <v>2</v>
      </c>
      <c r="D1" t="s">
        <v>3</v>
      </c>
    </row>
    <row r="2" spans="1:4" x14ac:dyDescent="0.35">
      <c r="A2" s="3">
        <v>1</v>
      </c>
      <c r="B2" s="4">
        <v>4000</v>
      </c>
    </row>
    <row r="3" spans="1:4" x14ac:dyDescent="0.35">
      <c r="A3" s="3">
        <v>1</v>
      </c>
      <c r="B3" s="4">
        <v>5300</v>
      </c>
    </row>
    <row r="4" spans="1:4" x14ac:dyDescent="0.35">
      <c r="A4" s="3">
        <v>1</v>
      </c>
      <c r="B4" s="4">
        <v>7800</v>
      </c>
    </row>
    <row r="5" spans="1:4" x14ac:dyDescent="0.35">
      <c r="A5" s="3">
        <v>1</v>
      </c>
      <c r="B5" s="4">
        <v>1500</v>
      </c>
    </row>
    <row r="6" spans="1:4" x14ac:dyDescent="0.35">
      <c r="A6" s="3">
        <v>1</v>
      </c>
      <c r="B6" s="4">
        <v>2800</v>
      </c>
      <c r="C6">
        <f>AVERAGE(B2:B6)</f>
        <v>4280</v>
      </c>
      <c r="D6">
        <f>_xlfn.STDEV.S(B2:B6)</f>
        <v>2420.1239637671456</v>
      </c>
    </row>
    <row r="7" spans="1:4" x14ac:dyDescent="0.35">
      <c r="A7" s="5">
        <v>10</v>
      </c>
      <c r="B7" s="6">
        <v>15400</v>
      </c>
    </row>
    <row r="8" spans="1:4" x14ac:dyDescent="0.35">
      <c r="A8" s="5">
        <v>10</v>
      </c>
      <c r="B8" s="6">
        <v>2100</v>
      </c>
    </row>
    <row r="9" spans="1:4" x14ac:dyDescent="0.35">
      <c r="A9" s="5">
        <v>10</v>
      </c>
      <c r="B9" s="6">
        <v>2500</v>
      </c>
    </row>
    <row r="10" spans="1:4" x14ac:dyDescent="0.35">
      <c r="A10" s="5">
        <v>10</v>
      </c>
      <c r="B10" s="6">
        <v>2800</v>
      </c>
    </row>
    <row r="11" spans="1:4" x14ac:dyDescent="0.35">
      <c r="A11" s="5">
        <v>10</v>
      </c>
      <c r="B11" s="6">
        <v>2200</v>
      </c>
      <c r="C11">
        <f>AVERAGE(B7:B11)</f>
        <v>5000</v>
      </c>
      <c r="D11">
        <f>_xlfn.STDEV.S(B7:B11)</f>
        <v>5820.2233634114082</v>
      </c>
    </row>
    <row r="12" spans="1:4" x14ac:dyDescent="0.35">
      <c r="A12" s="3">
        <v>100</v>
      </c>
      <c r="B12" s="4">
        <v>151400</v>
      </c>
    </row>
    <row r="13" spans="1:4" x14ac:dyDescent="0.35">
      <c r="A13" s="3">
        <v>100</v>
      </c>
      <c r="B13" s="4">
        <v>9200</v>
      </c>
    </row>
    <row r="14" spans="1:4" x14ac:dyDescent="0.35">
      <c r="A14" s="3">
        <v>100</v>
      </c>
      <c r="B14" s="4">
        <v>12100</v>
      </c>
    </row>
    <row r="15" spans="1:4" x14ac:dyDescent="0.35">
      <c r="A15" s="3">
        <v>100</v>
      </c>
      <c r="B15" s="4">
        <v>10800</v>
      </c>
    </row>
    <row r="16" spans="1:4" x14ac:dyDescent="0.35">
      <c r="A16" s="3">
        <v>100</v>
      </c>
      <c r="B16" s="4">
        <v>12100</v>
      </c>
      <c r="C16">
        <f>AVERAGE(B12:B16)</f>
        <v>39120</v>
      </c>
      <c r="D16">
        <f>_xlfn.STDEV.S(B12:B16)</f>
        <v>62777.758800390446</v>
      </c>
    </row>
    <row r="17" spans="1:4" x14ac:dyDescent="0.35">
      <c r="A17" s="5">
        <v>1000</v>
      </c>
      <c r="B17" s="6">
        <v>765000</v>
      </c>
    </row>
    <row r="18" spans="1:4" x14ac:dyDescent="0.35">
      <c r="A18" s="5">
        <v>1000</v>
      </c>
      <c r="B18" s="6">
        <v>207000</v>
      </c>
    </row>
    <row r="19" spans="1:4" x14ac:dyDescent="0.35">
      <c r="A19" s="5">
        <v>1000</v>
      </c>
      <c r="B19" s="6">
        <v>121600</v>
      </c>
    </row>
    <row r="20" spans="1:4" x14ac:dyDescent="0.35">
      <c r="A20" s="5">
        <v>1000</v>
      </c>
      <c r="B20" s="6">
        <v>115900</v>
      </c>
    </row>
    <row r="21" spans="1:4" x14ac:dyDescent="0.35">
      <c r="A21" s="5">
        <v>1000</v>
      </c>
      <c r="B21" s="6">
        <v>133100</v>
      </c>
      <c r="C21">
        <f>AVERAGE(B17:B21)</f>
        <v>268520</v>
      </c>
      <c r="D21">
        <f>_xlfn.STDEV.S(B17:B21)</f>
        <v>279952.68707408401</v>
      </c>
    </row>
    <row r="22" spans="1:4" x14ac:dyDescent="0.35">
      <c r="A22" s="3">
        <v>10000</v>
      </c>
      <c r="B22" s="4">
        <v>2435600</v>
      </c>
    </row>
    <row r="23" spans="1:4" x14ac:dyDescent="0.35">
      <c r="A23" s="3">
        <v>10000</v>
      </c>
      <c r="B23" s="4">
        <v>1391300</v>
      </c>
    </row>
    <row r="24" spans="1:4" x14ac:dyDescent="0.35">
      <c r="A24" s="3">
        <v>10000</v>
      </c>
      <c r="B24" s="4">
        <v>1598100</v>
      </c>
    </row>
    <row r="25" spans="1:4" x14ac:dyDescent="0.35">
      <c r="A25" s="3">
        <v>10000</v>
      </c>
      <c r="B25" s="4">
        <v>1366100</v>
      </c>
    </row>
    <row r="26" spans="1:4" x14ac:dyDescent="0.35">
      <c r="A26" s="3">
        <v>10000</v>
      </c>
      <c r="B26" s="4">
        <v>1351800</v>
      </c>
      <c r="C26">
        <f>AVERAGE(B22:B26)</f>
        <v>1628580</v>
      </c>
      <c r="D26">
        <f>_xlfn.STDEV.S(B22:B26)</f>
        <v>462064.66755206464</v>
      </c>
    </row>
    <row r="27" spans="1:4" x14ac:dyDescent="0.35">
      <c r="A27" s="5">
        <v>100000</v>
      </c>
      <c r="B27" s="6">
        <v>18899800</v>
      </c>
    </row>
    <row r="28" spans="1:4" x14ac:dyDescent="0.35">
      <c r="A28" s="5">
        <v>100000</v>
      </c>
      <c r="B28" s="6">
        <v>15110500</v>
      </c>
    </row>
    <row r="29" spans="1:4" x14ac:dyDescent="0.35">
      <c r="A29" s="5">
        <v>100000</v>
      </c>
      <c r="B29" s="6">
        <v>21022400</v>
      </c>
    </row>
    <row r="30" spans="1:4" x14ac:dyDescent="0.35">
      <c r="A30" s="5">
        <v>100000</v>
      </c>
      <c r="B30" s="6">
        <v>17883100</v>
      </c>
    </row>
    <row r="31" spans="1:4" x14ac:dyDescent="0.35">
      <c r="A31" s="5">
        <v>100000</v>
      </c>
      <c r="B31" s="6">
        <v>27347400</v>
      </c>
      <c r="C31">
        <f>AVERAGE(B27:B31)</f>
        <v>20052640</v>
      </c>
      <c r="D31">
        <f>_xlfn.STDEV.S(B27:B31)</f>
        <v>4599311.0780854998</v>
      </c>
    </row>
  </sheetData>
  <sortState xmlns:xlrd2="http://schemas.microsoft.com/office/spreadsheetml/2017/richdata2" ref="A2:B30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B442-F15B-4D6C-8DDD-FFB9981A1667}">
  <dimension ref="A1:D31"/>
  <sheetViews>
    <sheetView topLeftCell="A18" workbookViewId="0">
      <selection activeCell="F35" sqref="F35"/>
    </sheetView>
  </sheetViews>
  <sheetFormatPr defaultRowHeight="14.5" x14ac:dyDescent="0.35"/>
  <cols>
    <col min="1" max="1" width="11.90625" customWidth="1"/>
    <col min="2" max="2" width="12.81640625" customWidth="1"/>
  </cols>
  <sheetData>
    <row r="1" spans="1:4" x14ac:dyDescent="0.35">
      <c r="A1" s="1" t="s">
        <v>0</v>
      </c>
      <c r="B1" s="2" t="s">
        <v>1</v>
      </c>
      <c r="C1" t="s">
        <v>2</v>
      </c>
      <c r="D1" t="s">
        <v>3</v>
      </c>
    </row>
    <row r="2" spans="1:4" x14ac:dyDescent="0.35">
      <c r="A2" s="3">
        <v>1</v>
      </c>
      <c r="B2" s="4">
        <v>5500</v>
      </c>
    </row>
    <row r="3" spans="1:4" x14ac:dyDescent="0.35">
      <c r="A3" s="3">
        <v>1</v>
      </c>
      <c r="B3" s="4">
        <v>5300</v>
      </c>
    </row>
    <row r="4" spans="1:4" x14ac:dyDescent="0.35">
      <c r="A4" s="3">
        <v>1</v>
      </c>
      <c r="B4" s="4">
        <v>12300</v>
      </c>
    </row>
    <row r="5" spans="1:4" x14ac:dyDescent="0.35">
      <c r="A5" s="3">
        <v>1</v>
      </c>
      <c r="B5" s="4">
        <v>1300</v>
      </c>
    </row>
    <row r="6" spans="1:4" x14ac:dyDescent="0.35">
      <c r="A6" s="3">
        <v>1</v>
      </c>
      <c r="B6" s="4">
        <v>1900</v>
      </c>
      <c r="C6">
        <f>AVERAGE(B2:B6)</f>
        <v>5260</v>
      </c>
      <c r="D6">
        <f>_xlfn.STDEV.S(B2:B6)</f>
        <v>4375.8427759689903</v>
      </c>
    </row>
    <row r="7" spans="1:4" x14ac:dyDescent="0.35">
      <c r="A7" s="5">
        <v>10</v>
      </c>
      <c r="B7" s="6">
        <v>9300</v>
      </c>
    </row>
    <row r="8" spans="1:4" x14ac:dyDescent="0.35">
      <c r="A8" s="5">
        <v>10</v>
      </c>
      <c r="B8" s="6">
        <v>9300</v>
      </c>
    </row>
    <row r="9" spans="1:4" x14ac:dyDescent="0.35">
      <c r="A9" s="5">
        <v>10</v>
      </c>
      <c r="B9" s="6">
        <v>1100</v>
      </c>
    </row>
    <row r="10" spans="1:4" x14ac:dyDescent="0.35">
      <c r="A10" s="5">
        <v>10</v>
      </c>
      <c r="B10" s="6">
        <v>1300</v>
      </c>
    </row>
    <row r="11" spans="1:4" x14ac:dyDescent="0.35">
      <c r="A11" s="5">
        <v>10</v>
      </c>
      <c r="B11" s="6">
        <v>1400</v>
      </c>
      <c r="C11">
        <f>AVERAGE(B7:B11)</f>
        <v>4480</v>
      </c>
      <c r="D11">
        <f>_xlfn.STDEV.S(B7:B11)</f>
        <v>4401.3634251218109</v>
      </c>
    </row>
    <row r="12" spans="1:4" x14ac:dyDescent="0.35">
      <c r="A12" s="3">
        <v>100</v>
      </c>
      <c r="B12" s="4">
        <v>39000</v>
      </c>
    </row>
    <row r="13" spans="1:4" x14ac:dyDescent="0.35">
      <c r="A13" s="3">
        <v>100</v>
      </c>
      <c r="B13" s="4">
        <v>5200</v>
      </c>
    </row>
    <row r="14" spans="1:4" x14ac:dyDescent="0.35">
      <c r="A14" s="3">
        <v>100</v>
      </c>
      <c r="B14" s="4">
        <v>6500</v>
      </c>
    </row>
    <row r="15" spans="1:4" x14ac:dyDescent="0.35">
      <c r="A15" s="3">
        <v>100</v>
      </c>
      <c r="B15" s="4">
        <v>5700</v>
      </c>
    </row>
    <row r="16" spans="1:4" x14ac:dyDescent="0.35">
      <c r="A16" s="3">
        <v>100</v>
      </c>
      <c r="B16" s="4">
        <v>7100</v>
      </c>
      <c r="C16">
        <f>AVERAGE(B12:B16)</f>
        <v>12700</v>
      </c>
      <c r="D16">
        <f>_xlfn.STDEV.S(B12:B16)</f>
        <v>14720.224183075474</v>
      </c>
    </row>
    <row r="17" spans="1:4" x14ac:dyDescent="0.35">
      <c r="A17" s="5">
        <v>1000</v>
      </c>
      <c r="B17" s="6">
        <v>430800</v>
      </c>
    </row>
    <row r="18" spans="1:4" x14ac:dyDescent="0.35">
      <c r="A18" s="5">
        <v>1000</v>
      </c>
      <c r="B18" s="6">
        <v>56100</v>
      </c>
    </row>
    <row r="19" spans="1:4" x14ac:dyDescent="0.35">
      <c r="A19" s="5">
        <v>1000</v>
      </c>
      <c r="B19" s="6">
        <v>188600</v>
      </c>
    </row>
    <row r="20" spans="1:4" x14ac:dyDescent="0.35">
      <c r="A20" s="5">
        <v>1000</v>
      </c>
      <c r="B20" s="6">
        <v>77400</v>
      </c>
    </row>
    <row r="21" spans="1:4" x14ac:dyDescent="0.35">
      <c r="A21" s="5">
        <v>1000</v>
      </c>
      <c r="B21" s="6">
        <v>77900</v>
      </c>
      <c r="C21">
        <f>AVERAGE(B17:B21)</f>
        <v>166160</v>
      </c>
      <c r="D21">
        <f>_xlfn.STDEV.S(B17:B21)</f>
        <v>156779.50440028825</v>
      </c>
    </row>
    <row r="22" spans="1:4" x14ac:dyDescent="0.35">
      <c r="A22" s="3">
        <v>10000</v>
      </c>
      <c r="B22" s="4">
        <v>5776000</v>
      </c>
    </row>
    <row r="23" spans="1:4" x14ac:dyDescent="0.35">
      <c r="A23" s="3">
        <v>10000</v>
      </c>
      <c r="B23" s="4">
        <v>967600</v>
      </c>
    </row>
    <row r="24" spans="1:4" x14ac:dyDescent="0.35">
      <c r="A24" s="3">
        <v>10000</v>
      </c>
      <c r="B24" s="4">
        <v>974800</v>
      </c>
    </row>
    <row r="25" spans="1:4" x14ac:dyDescent="0.35">
      <c r="A25" s="3">
        <v>10000</v>
      </c>
      <c r="B25" s="4">
        <v>878100</v>
      </c>
    </row>
    <row r="26" spans="1:4" x14ac:dyDescent="0.35">
      <c r="A26" s="3">
        <v>10000</v>
      </c>
      <c r="B26" s="4">
        <v>2151200</v>
      </c>
      <c r="C26">
        <f>AVERAGE(B22:B26)</f>
        <v>2149540</v>
      </c>
      <c r="D26">
        <f>_xlfn.STDEV.S(B22:B26)</f>
        <v>2094323.9238475026</v>
      </c>
    </row>
    <row r="27" spans="1:4" x14ac:dyDescent="0.35">
      <c r="A27" s="5">
        <v>100000</v>
      </c>
      <c r="B27" s="6">
        <v>18323000</v>
      </c>
    </row>
    <row r="28" spans="1:4" x14ac:dyDescent="0.35">
      <c r="A28" s="5">
        <v>100000</v>
      </c>
      <c r="B28" s="6">
        <v>12351300</v>
      </c>
    </row>
    <row r="29" spans="1:4" x14ac:dyDescent="0.35">
      <c r="A29" s="5">
        <v>100000</v>
      </c>
      <c r="B29" s="6">
        <v>14521100</v>
      </c>
    </row>
    <row r="30" spans="1:4" x14ac:dyDescent="0.35">
      <c r="A30" s="5">
        <v>100000</v>
      </c>
      <c r="B30" s="6">
        <v>10353700</v>
      </c>
    </row>
    <row r="31" spans="1:4" x14ac:dyDescent="0.35">
      <c r="A31" s="5">
        <v>100000</v>
      </c>
      <c r="B31" s="6">
        <v>32239400</v>
      </c>
      <c r="C31">
        <f>AVERAGE(B27:B31)</f>
        <v>17557700</v>
      </c>
      <c r="D31">
        <f>_xlfn.STDEV.S(B27:B31)</f>
        <v>8723003.4320181254</v>
      </c>
    </row>
  </sheetData>
  <sortState xmlns:xlrd2="http://schemas.microsoft.com/office/spreadsheetml/2017/richdata2" ref="A2:B31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5904-54E5-4499-A852-0B50EC82A380}">
  <dimension ref="A1:D31"/>
  <sheetViews>
    <sheetView topLeftCell="A16" workbookViewId="0">
      <selection activeCell="C31" activeCellId="5" sqref="C6 C11 C16 C21 C26 C31"/>
    </sheetView>
  </sheetViews>
  <sheetFormatPr defaultRowHeight="14.5" x14ac:dyDescent="0.35"/>
  <cols>
    <col min="1" max="1" width="10.36328125" customWidth="1"/>
    <col min="2" max="2" width="10.90625" customWidth="1"/>
  </cols>
  <sheetData>
    <row r="1" spans="1:4" x14ac:dyDescent="0.35">
      <c r="A1" s="1" t="s">
        <v>0</v>
      </c>
      <c r="B1" s="2" t="s">
        <v>1</v>
      </c>
      <c r="C1" t="s">
        <v>2</v>
      </c>
      <c r="D1" t="s">
        <v>3</v>
      </c>
    </row>
    <row r="2" spans="1:4" x14ac:dyDescent="0.35">
      <c r="A2" s="3">
        <v>1</v>
      </c>
      <c r="B2" s="4">
        <v>10400</v>
      </c>
    </row>
    <row r="3" spans="1:4" x14ac:dyDescent="0.35">
      <c r="A3" s="3">
        <v>1</v>
      </c>
      <c r="B3" s="4">
        <v>59100</v>
      </c>
    </row>
    <row r="4" spans="1:4" x14ac:dyDescent="0.35">
      <c r="A4" s="3">
        <v>1</v>
      </c>
      <c r="B4" s="4">
        <v>60100</v>
      </c>
    </row>
    <row r="5" spans="1:4" x14ac:dyDescent="0.35">
      <c r="A5" s="3">
        <v>1</v>
      </c>
      <c r="B5" s="4">
        <v>48100</v>
      </c>
    </row>
    <row r="6" spans="1:4" x14ac:dyDescent="0.35">
      <c r="A6" s="3">
        <v>1</v>
      </c>
      <c r="B6" s="4">
        <v>200</v>
      </c>
      <c r="C6">
        <f>AVERAGE(B2:B6)</f>
        <v>35580</v>
      </c>
      <c r="D6">
        <f>_xlfn.STDEV.S(B2:B6)</f>
        <v>28270.779968016446</v>
      </c>
    </row>
    <row r="7" spans="1:4" x14ac:dyDescent="0.35">
      <c r="A7" s="5">
        <v>10</v>
      </c>
      <c r="B7" s="6">
        <v>6800</v>
      </c>
    </row>
    <row r="8" spans="1:4" x14ac:dyDescent="0.35">
      <c r="A8" s="5">
        <v>10</v>
      </c>
      <c r="B8" s="6">
        <v>14000</v>
      </c>
    </row>
    <row r="9" spans="1:4" x14ac:dyDescent="0.35">
      <c r="A9" s="5">
        <v>10</v>
      </c>
      <c r="B9" s="6">
        <v>33000</v>
      </c>
    </row>
    <row r="10" spans="1:4" x14ac:dyDescent="0.35">
      <c r="A10" s="5">
        <v>10</v>
      </c>
      <c r="B10" s="6">
        <v>12300</v>
      </c>
    </row>
    <row r="11" spans="1:4" x14ac:dyDescent="0.35">
      <c r="A11" s="5">
        <v>10</v>
      </c>
      <c r="B11" s="6">
        <v>19900</v>
      </c>
      <c r="C11">
        <f>AVERAGE(B7:B11)</f>
        <v>17200</v>
      </c>
      <c r="D11">
        <f>_xlfn.STDEV.S(B7:B11)</f>
        <v>9991.7465940645234</v>
      </c>
    </row>
    <row r="12" spans="1:4" x14ac:dyDescent="0.35">
      <c r="A12" s="3">
        <v>100</v>
      </c>
      <c r="B12" s="4">
        <v>225200</v>
      </c>
    </row>
    <row r="13" spans="1:4" x14ac:dyDescent="0.35">
      <c r="A13" s="3">
        <v>100</v>
      </c>
      <c r="B13" s="4">
        <v>45800</v>
      </c>
    </row>
    <row r="14" spans="1:4" x14ac:dyDescent="0.35">
      <c r="A14" s="3">
        <v>100</v>
      </c>
      <c r="B14" s="4">
        <v>38900</v>
      </c>
    </row>
    <row r="15" spans="1:4" x14ac:dyDescent="0.35">
      <c r="A15" s="3">
        <v>100</v>
      </c>
      <c r="B15" s="4">
        <v>21700</v>
      </c>
    </row>
    <row r="16" spans="1:4" x14ac:dyDescent="0.35">
      <c r="A16" s="3">
        <v>100</v>
      </c>
      <c r="B16" s="4">
        <v>6900</v>
      </c>
      <c r="C16">
        <f>AVERAGE(B12:B16)</f>
        <v>67700</v>
      </c>
      <c r="D16">
        <f>_xlfn.STDEV.S(B12:B16)</f>
        <v>89341.955429686001</v>
      </c>
    </row>
    <row r="17" spans="1:4" x14ac:dyDescent="0.35">
      <c r="A17" s="5">
        <v>1000</v>
      </c>
      <c r="B17" s="6">
        <v>209500</v>
      </c>
    </row>
    <row r="18" spans="1:4" x14ac:dyDescent="0.35">
      <c r="A18" s="5">
        <v>1000</v>
      </c>
      <c r="B18" s="6">
        <v>4788800</v>
      </c>
    </row>
    <row r="19" spans="1:4" x14ac:dyDescent="0.35">
      <c r="A19" s="5">
        <v>1000</v>
      </c>
      <c r="B19" s="6">
        <v>160900</v>
      </c>
    </row>
    <row r="20" spans="1:4" x14ac:dyDescent="0.35">
      <c r="A20" s="5">
        <v>1000</v>
      </c>
      <c r="B20" s="6">
        <v>1604600</v>
      </c>
    </row>
    <row r="21" spans="1:4" x14ac:dyDescent="0.35">
      <c r="A21" s="5">
        <v>1000</v>
      </c>
      <c r="B21" s="6">
        <v>83400</v>
      </c>
      <c r="C21">
        <f>AVERAGE(B17:B21)</f>
        <v>1369440</v>
      </c>
      <c r="D21">
        <f>_xlfn.STDEV.S(B17:B21)</f>
        <v>2012911.5512113294</v>
      </c>
    </row>
    <row r="22" spans="1:4" x14ac:dyDescent="0.35">
      <c r="A22" s="3">
        <v>10000</v>
      </c>
      <c r="B22" s="4">
        <v>2858600</v>
      </c>
    </row>
    <row r="23" spans="1:4" x14ac:dyDescent="0.35">
      <c r="A23" s="3">
        <v>10000</v>
      </c>
      <c r="B23" s="4">
        <v>1701300</v>
      </c>
    </row>
    <row r="24" spans="1:4" x14ac:dyDescent="0.35">
      <c r="A24" s="3">
        <v>10000</v>
      </c>
      <c r="B24" s="4">
        <v>1108900</v>
      </c>
    </row>
    <row r="25" spans="1:4" x14ac:dyDescent="0.35">
      <c r="A25" s="3">
        <v>10000</v>
      </c>
      <c r="B25" s="4">
        <v>1296000</v>
      </c>
    </row>
    <row r="26" spans="1:4" x14ac:dyDescent="0.35">
      <c r="A26" s="3">
        <v>10000</v>
      </c>
      <c r="B26" s="4">
        <v>844900</v>
      </c>
      <c r="C26">
        <f>AVERAGE(B22:B26)</f>
        <v>1561940</v>
      </c>
      <c r="D26">
        <f>_xlfn.STDEV.S(B22:B26)</f>
        <v>789123.57270582148</v>
      </c>
    </row>
    <row r="27" spans="1:4" x14ac:dyDescent="0.35">
      <c r="A27" s="5">
        <v>100000</v>
      </c>
      <c r="B27" s="6">
        <v>24182300</v>
      </c>
    </row>
    <row r="28" spans="1:4" x14ac:dyDescent="0.35">
      <c r="A28" s="5">
        <v>100000</v>
      </c>
      <c r="B28" s="6">
        <v>26534800</v>
      </c>
    </row>
    <row r="29" spans="1:4" x14ac:dyDescent="0.35">
      <c r="A29" s="5">
        <v>100000</v>
      </c>
      <c r="B29" s="6">
        <v>11931200</v>
      </c>
    </row>
    <row r="30" spans="1:4" x14ac:dyDescent="0.35">
      <c r="A30" s="5">
        <v>100000</v>
      </c>
      <c r="B30" s="6">
        <v>17894100</v>
      </c>
    </row>
    <row r="31" spans="1:4" x14ac:dyDescent="0.35">
      <c r="A31" s="5">
        <v>100000</v>
      </c>
      <c r="B31" s="6">
        <v>15394200</v>
      </c>
      <c r="C31">
        <f>AVERAGE(B27:B31)</f>
        <v>19187320</v>
      </c>
      <c r="D31">
        <f>_xlfn.STDEV.S(B27:B31)</f>
        <v>6075498.7924449462</v>
      </c>
    </row>
  </sheetData>
  <sortState xmlns:xlrd2="http://schemas.microsoft.com/office/spreadsheetml/2017/richdata2" ref="A2:B31">
    <sortCondition ref="A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A U t d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B S 1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U t d T x Z A X h h O A Q A A 1 g g A A B M A H A B G b 3 J t d W x h c y 9 T Z W N 0 a W 9 u M S 5 t I K I Y A C i g F A A A A A A A A A A A A A A A A A A A A A A A A A A A A O 2 R T 0 v D M B j G 7 4 V + h x A v L Y S y d p s H p Q f p F H d Q p q 2 n 1 U N s X 7 d I m o w k H d S x 7 2 5 G C 5 s w L z J 6 a i 5 5 / 4 T 3 e d 7 8 N B S G S Y H S 9 g 5 v X c d 1 9 J o q K F E q l X m t h W E V h C h G H I z r I H t S W a s C b C X R 2 2 A m i 7 o C Y b w H x i F I p D A 2 0 R 5 O b v I 3 D U r n F W 0 a m c 9 L o A s l v 6 y M z p O n R R p F o 1 F + o n A a h 0 G h t 9 g n y x l w V j E D K s Y E E 5 R I X l d C x x F B 9 6 K Q J R O r O I y m N n 2 p p Y H U N B z i Y x g 8 S w H v P m l d X 2 G r X 9 l e i R 6 B l t Y a t i t k 9 M M + 7 D p d 3 W s X J G j Z 1 e 8 4 T w v K q d K x U f X p y G R N x c p O z J o N H M d l i g r 9 K V X V G j 4 0 t X d G n + x 2 e C 4 2 t U G a f Y N d c C 7 M 9 S Q 4 v N 8 T t M P d d 3 h C + 7 + b e 9 9 1 m D h r 4 g + A U a 8 A o w H g p Q G O e w U 4 H g B e G u C k V 4 C T A e C l A U 5 7 B T g d A P 4 f 4 A 9 Q S w E C L Q A U A A I A C A A B S 1 1 P m L Z D L K Y A A A D 4 A A A A E g A A A A A A A A A A A A A A A A A A A A A A Q 2 9 u Z m l n L 1 B h Y 2 t h Z 2 U u e G 1 s U E s B A i 0 A F A A C A A g A A U t d T w / K 6 a u k A A A A 6 Q A A A B M A A A A A A A A A A A A A A A A A 8 g A A A F t D b 2 5 0 Z W 5 0 X 1 R 5 c G V z X S 5 4 b W x Q S w E C L Q A U A A I A C A A B S 1 1 P F k B e G E 4 B A A D W C A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J w A A A A A A A J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3 J 0 U n V u d G l t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J 0 U n V u d G l t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T Q 6 M T c 6 M j Y u N j Q 4 M D M 5 M V o i I C 8 + P E V u d H J 5 I F R 5 c G U 9 I k Z p b G x D b 2 x 1 b W 5 U e X B l c y I g V m F s d W U 9 I n N B d 0 0 9 I i A v P j x F b n R y e S B U e X B l P S J G a W x s Q 2 9 s d W 1 u T m F t Z X M i I F Z h b H V l P S J z W y Z x d W 9 0 O 0 l u c H V 0 I H N p e m U m c X V v d D s s J n F 1 b 3 Q 7 U n V u d G l t Z S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J 0 U n V u d G l t Z T E v Q 2 h h b m d l Z C B U e X B l L n t J b n B 1 d C B z a X p l L D B 9 J n F 1 b 3 Q 7 L C Z x d W 9 0 O 1 N l Y 3 R p b 2 4 x L 1 N v c n R S d W 5 0 a W 1 l M S 9 D a G F u Z 2 V k I F R 5 c G U u e 1 J 1 b n R p b W U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v c n R S d W 5 0 a W 1 l M S 9 D a G F u Z 2 V k I F R 5 c G U u e 0 l u c H V 0 I H N p e m U s M H 0 m c X V v d D s s J n F 1 b 3 Q 7 U 2 V j d G l v b j E v U 2 9 y d F J 1 b n R p b W U x L 0 N o Y W 5 n Z W Q g V H l w Z S 5 7 U n V u d G l t Z S h u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c n R S d W 5 0 a W 1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U n V u d G l t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J 1 b n R p b W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J 1 b n R p b W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9 y d F J 1 b n R p b W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E 0 O j E 3 O j Q 4 L j Q 5 M T M y N z d a I i A v P j x F b n R y e S B U e X B l P S J G a W x s Q 2 9 s d W 1 u V H l w Z X M i I F Z h b H V l P S J z Q X d N P S I g L z 4 8 R W 5 0 c n k g V H l w Z T 0 i R m l s b E N v b H V t b k 5 h b W V z I i B W Y W x 1 Z T 0 i c 1 s m c X V v d D t J b n B 1 d C B z a X p l J n F 1 b 3 Q 7 L C Z x d W 9 0 O 1 J 1 b n R p b W U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y d F J 1 b n R p b W U y L 0 N o Y W 5 n Z W Q g V H l w Z S 5 7 S W 5 w d X Q g c 2 l 6 Z S w w f S Z x d W 9 0 O y w m c X V v d D t T Z W N 0 a W 9 u M S 9 T b 3 J 0 U n V u d G l t Z T I v Q 2 h h b m d l Z C B U e X B l L n t S d W 5 0 a W 1 l K G 5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3 J 0 U n V u d G l t Z T I v Q 2 h h b m d l Z C B U e X B l L n t J b n B 1 d C B z a X p l L D B 9 J n F 1 b 3 Q 7 L C Z x d W 9 0 O 1 N l Y 3 R p b 2 4 x L 1 N v c n R S d W 5 0 a W 1 l M i 9 D a G F u Z 2 V k I F R 5 c G U u e 1 J 1 b n R p b W U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J 0 U n V u d G l t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J 1 b n R p b W U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n R S d W 5 0 a W 1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n R S d W 5 0 a W 1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v c n R S d W 5 0 a W 1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x N D o x N z o 1 O C 4 3 M j A 3 O D k y W i I g L z 4 8 R W 5 0 c n k g V H l w Z T 0 i R m l s b E N v b H V t b l R 5 c G V z I i B W Y W x 1 Z T 0 i c 0 F 3 T T 0 i I C 8 + P E V u d H J 5 I F R 5 c G U 9 I k Z p b G x D b 2 x 1 b W 5 O Y W 1 l c y I g V m F s d W U 9 I n N b J n F 1 b 3 Q 7 S W 5 w d X Q g c 2 l 6 Z S Z x d W 9 0 O y w m c X V v d D t S d W 5 0 a W 1 l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c n R S d W 5 0 a W 1 l M y 9 D a G F u Z 2 V k I F R 5 c G U u e 0 l u c H V 0 I H N p e m U s M H 0 m c X V v d D s s J n F 1 b 3 Q 7 U 2 V j d G l v b j E v U 2 9 y d F J 1 b n R p b W U z L 0 N o Y W 5 n Z W Q g V H l w Z S 5 7 U n V u d G l t Z S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9 y d F J 1 b n R p b W U z L 0 N o Y W 5 n Z W Q g V H l w Z S 5 7 S W 5 w d X Q g c 2 l 6 Z S w w f S Z x d W 9 0 O y w m c X V v d D t T Z W N 0 a W 9 u M S 9 T b 3 J 0 U n V u d G l t Z T M v Q 2 h h b m d l Z C B U e X B l L n t S d W 5 0 a W 1 l K G 5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y d F J 1 b n R p b W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n R S d W 5 0 a W 1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U n V u d G l t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U n V u d G l t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J 0 U n V u d G l t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T Q 6 M T g 6 M T c u O D c z N T Y w N 1 o i I C 8 + P E V u d H J 5 I F R 5 c G U 9 I k Z p b G x D b 2 x 1 b W 5 U e X B l c y I g V m F s d W U 9 I n N B d 0 0 9 I i A v P j x F b n R y e S B U e X B l P S J G a W x s Q 2 9 s d W 1 u T m F t Z X M i I F Z h b H V l P S J z W y Z x d W 9 0 O 0 l u c H V 0 I H N p e m U m c X V v d D s s J n F 1 b 3 Q 7 U n V u d G l t Z S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J 0 U n V u d G l t Z T Q v Q 2 h h b m d l Z C B U e X B l L n t J b n B 1 d C B z a X p l L D B 9 J n F 1 b 3 Q 7 L C Z x d W 9 0 O 1 N l Y 3 R p b 2 4 x L 1 N v c n R S d W 5 0 a W 1 l N C 9 D a G F u Z 2 V k I F R 5 c G U u e 1 J 1 b n R p b W U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v c n R S d W 5 0 a W 1 l N C 9 D a G F u Z 2 V k I F R 5 c G U u e 0 l u c H V 0 I H N p e m U s M H 0 m c X V v d D s s J n F 1 b 3 Q 7 U 2 V j d G l v b j E v U 2 9 y d F J 1 b n R p b W U 0 L 0 N o Y W 5 n Z W Q g V H l w Z S 5 7 U n V u d G l t Z S h u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c n R S d W 5 0 a W 1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J 0 U n V u d G l t Z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J 1 b n R p b W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J 1 b n R p b W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9 y d F J 1 b n R p b W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E 0 O j E 4 O j I 2 L j I z M j I z O D V a I i A v P j x F b n R y e S B U e X B l P S J G a W x s Q 2 9 s d W 1 u V H l w Z X M i I F Z h b H V l P S J z Q X d N P S I g L z 4 8 R W 5 0 c n k g V H l w Z T 0 i R m l s b E N v b H V t b k 5 h b W V z I i B W Y W x 1 Z T 0 i c 1 s m c X V v d D t J b n B 1 d C B z a X p l J n F 1 b 3 Q 7 L C Z x d W 9 0 O 1 J 1 b n R p b W U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y d F J 1 b n R p b W U 1 L 0 N o Y W 5 n Z W Q g V H l w Z S 5 7 S W 5 w d X Q g c 2 l 6 Z S w w f S Z x d W 9 0 O y w m c X V v d D t T Z W N 0 a W 9 u M S 9 T b 3 J 0 U n V u d G l t Z T U v Q 2 h h b m d l Z C B U e X B l L n t S d W 5 0 a W 1 l K G 5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3 J 0 U n V u d G l t Z T U v Q 2 h h b m d l Z C B U e X B l L n t J b n B 1 d C B z a X p l L D B 9 J n F 1 b 3 Q 7 L C Z x d W 9 0 O 1 N l Y 3 R p b 2 4 x L 1 N v c n R S d W 5 0 a W 1 l N S 9 D a G F u Z 2 V k I F R 5 c G U u e 1 J 1 b n R p b W U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J 0 U n V u d G l t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y d F J 1 b n R p b W U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c n R S d W 5 0 a W 1 l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X Q G k r C M p Q 4 2 o X P 2 Z 5 b R e A A A A A A I A A A A A A B B m A A A A A Q A A I A A A A J n C 0 8 j 2 8 Q E z 5 o e m V x t 5 L A m T Y R m R U O y f D g 5 F x X q e r W 1 Q A A A A A A 6 A A A A A A g A A I A A A A N B + u P O l l K T 1 y o v z J V J d / z S D 9 p q h k r P E O S D H j t 9 h o S S F U A A A A J / Y c o O H H G J 2 F 9 U R G k J p 5 h + Z + y / 2 T u + I v b y U X + f O S O Z i H i f U G l l 2 s e 6 4 M T P l P a d e V J H H 2 C V f X E t w j 3 B m v q M f h F W q s q A x v l t S Q H f b i t y S b q X l Q A A A A O w o 3 L f r K 5 G o i p L s w y 0 m c / V h o 0 g O i 5 x + E D e G e A 3 r S k N r K Y m U f Q L E W Y r 3 M e g k n C W i 5 I 2 n 6 x I 1 F R k t / l N Y A q B t X O I = < / D a t a M a s h u p > 
</file>

<file path=customXml/itemProps1.xml><?xml version="1.0" encoding="utf-8"?>
<ds:datastoreItem xmlns:ds="http://schemas.openxmlformats.org/officeDocument/2006/customXml" ds:itemID="{4FBBB336-9EA3-4CE9-87C1-FEAFD9054A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Sheet4</vt:lpstr>
      <vt:lpstr>Sheet3</vt:lpstr>
      <vt:lpstr>Sheet2</vt:lpstr>
      <vt:lpstr>Sheet1</vt:lpstr>
      <vt:lpstr>Mergesort</vt:lpstr>
      <vt:lpstr>Quicksort</vt:lpstr>
      <vt:lpstr>Heapsort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Pwint</dc:creator>
  <cp:lastModifiedBy>Mary Pwint</cp:lastModifiedBy>
  <dcterms:created xsi:type="dcterms:W3CDTF">2019-10-29T14:16:42Z</dcterms:created>
  <dcterms:modified xsi:type="dcterms:W3CDTF">2019-10-29T20:53:24Z</dcterms:modified>
</cp:coreProperties>
</file>