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notes\心理学\心统Ⅰ\心统作业\"/>
    </mc:Choice>
  </mc:AlternateContent>
  <xr:revisionPtr revIDLastSave="0" documentId="13_ncr:1_{16E317CE-B158-48AE-9548-E2848D33914D}" xr6:coauthVersionLast="47" xr6:coauthVersionMax="47" xr10:uidLastSave="{00000000-0000-0000-0000-000000000000}"/>
  <bookViews>
    <workbookView xWindow="-110" yWindow="-110" windowWidth="25820" windowHeight="15620" xr2:uid="{E072683B-7B0B-4922-B0B3-C8AED8FD9F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" l="1"/>
  <c r="M6" i="1"/>
  <c r="C8" i="1"/>
  <c r="B8" i="1"/>
  <c r="A8" i="1"/>
  <c r="L3" i="1"/>
  <c r="L4" i="1"/>
  <c r="L5" i="1"/>
  <c r="L6" i="1"/>
  <c r="L2" i="1"/>
  <c r="C6" i="1"/>
  <c r="D6" i="1"/>
  <c r="E6" i="1"/>
  <c r="F6" i="1"/>
  <c r="G6" i="1"/>
  <c r="H6" i="1"/>
  <c r="I6" i="1"/>
  <c r="J6" i="1"/>
  <c r="K6" i="1"/>
  <c r="B6" i="1"/>
  <c r="C5" i="1"/>
  <c r="D5" i="1"/>
  <c r="E5" i="1"/>
  <c r="F5" i="1"/>
  <c r="G5" i="1"/>
  <c r="H5" i="1"/>
  <c r="I5" i="1"/>
  <c r="J5" i="1"/>
  <c r="K5" i="1"/>
  <c r="B5" i="1"/>
  <c r="C4" i="1"/>
  <c r="D4" i="1"/>
  <c r="E4" i="1"/>
  <c r="F4" i="1"/>
  <c r="G4" i="1"/>
  <c r="H4" i="1"/>
  <c r="I4" i="1"/>
  <c r="J4" i="1"/>
  <c r="K4" i="1"/>
  <c r="B4" i="1"/>
</calcChain>
</file>

<file path=xl/sharedStrings.xml><?xml version="1.0" encoding="utf-8"?>
<sst xmlns="http://schemas.openxmlformats.org/spreadsheetml/2006/main" count="7" uniqueCount="7">
  <si>
    <t>被试</t>
    <phoneticPr fontId="1" type="noConversion"/>
  </si>
  <si>
    <t>A</t>
    <phoneticPr fontId="1" type="noConversion"/>
  </si>
  <si>
    <t>B</t>
    <phoneticPr fontId="1" type="noConversion"/>
  </si>
  <si>
    <t>A^2</t>
    <phoneticPr fontId="1" type="noConversion"/>
  </si>
  <si>
    <t>B^2</t>
    <phoneticPr fontId="1" type="noConversion"/>
  </si>
  <si>
    <t>A*B</t>
    <phoneticPr fontId="1" type="noConversion"/>
  </si>
  <si>
    <t>sum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</si>
</sst>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C7CED-BF59-4730-AAF3-4BEC35798D95}">
  <dimension ref="A1:M8"/>
  <sheetViews>
    <sheetView tabSelected="1" workbookViewId="0">
      <selection activeCell="F7" sqref="F7"/>
    </sheetView>
  </sheetViews>
  <sheetFormatPr defaultRowHeight="14" x14ac:dyDescent="0.3"/>
  <cols>
    <col min="13" max="13" width="11.25" bestFit="1" customWidth="1"/>
  </cols>
  <sheetData>
    <row r="1" spans="1:13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2">
        <v>10</v>
      </c>
      <c r="L1" s="3" t="s">
        <v>6</v>
      </c>
    </row>
    <row r="2" spans="1:13" x14ac:dyDescent="0.3">
      <c r="A2" s="1" t="s">
        <v>1</v>
      </c>
      <c r="B2" s="1">
        <v>86</v>
      </c>
      <c r="C2" s="1">
        <v>58</v>
      </c>
      <c r="D2" s="1">
        <v>79</v>
      </c>
      <c r="E2" s="1">
        <v>64</v>
      </c>
      <c r="F2" s="1">
        <v>91</v>
      </c>
      <c r="G2" s="1">
        <v>48</v>
      </c>
      <c r="H2" s="1">
        <v>55</v>
      </c>
      <c r="I2" s="1">
        <v>82</v>
      </c>
      <c r="J2" s="1">
        <v>32</v>
      </c>
      <c r="K2" s="2">
        <v>75</v>
      </c>
      <c r="L2" s="3">
        <f>SUM(B2:K2)</f>
        <v>670</v>
      </c>
    </row>
    <row r="3" spans="1:13" x14ac:dyDescent="0.3">
      <c r="A3" s="1" t="s">
        <v>2</v>
      </c>
      <c r="B3" s="1">
        <v>83</v>
      </c>
      <c r="C3" s="1">
        <v>52</v>
      </c>
      <c r="D3" s="1">
        <v>89</v>
      </c>
      <c r="E3" s="1">
        <v>78</v>
      </c>
      <c r="F3" s="1">
        <v>85</v>
      </c>
      <c r="G3" s="1">
        <v>68</v>
      </c>
      <c r="H3" s="1">
        <v>47</v>
      </c>
      <c r="I3" s="1">
        <v>76</v>
      </c>
      <c r="J3" s="1">
        <v>25</v>
      </c>
      <c r="K3" s="2">
        <v>56</v>
      </c>
      <c r="L3" s="3">
        <f t="shared" ref="L3:L6" si="0">SUM(B3:K3)</f>
        <v>659</v>
      </c>
    </row>
    <row r="4" spans="1:13" x14ac:dyDescent="0.3">
      <c r="A4" s="1" t="s">
        <v>3</v>
      </c>
      <c r="B4" s="1">
        <f>B2*B2</f>
        <v>7396</v>
      </c>
      <c r="C4" s="1">
        <f t="shared" ref="C4:K4" si="1">C2*C2</f>
        <v>3364</v>
      </c>
      <c r="D4" s="1">
        <f t="shared" si="1"/>
        <v>6241</v>
      </c>
      <c r="E4" s="1">
        <f t="shared" si="1"/>
        <v>4096</v>
      </c>
      <c r="F4" s="1">
        <f t="shared" si="1"/>
        <v>8281</v>
      </c>
      <c r="G4" s="1">
        <f t="shared" si="1"/>
        <v>2304</v>
      </c>
      <c r="H4" s="1">
        <f t="shared" si="1"/>
        <v>3025</v>
      </c>
      <c r="I4" s="1">
        <f t="shared" si="1"/>
        <v>6724</v>
      </c>
      <c r="J4" s="1">
        <f t="shared" si="1"/>
        <v>1024</v>
      </c>
      <c r="K4" s="2">
        <f t="shared" si="1"/>
        <v>5625</v>
      </c>
      <c r="L4" s="3">
        <f t="shared" si="0"/>
        <v>48080</v>
      </c>
    </row>
    <row r="5" spans="1:13" x14ac:dyDescent="0.3">
      <c r="A5" s="1" t="s">
        <v>4</v>
      </c>
      <c r="B5" s="1">
        <f>B3*B3</f>
        <v>6889</v>
      </c>
      <c r="C5" s="1">
        <f t="shared" ref="C5:K5" si="2">C3*C3</f>
        <v>2704</v>
      </c>
      <c r="D5" s="1">
        <f t="shared" si="2"/>
        <v>7921</v>
      </c>
      <c r="E5" s="1">
        <f t="shared" si="2"/>
        <v>6084</v>
      </c>
      <c r="F5" s="1">
        <f t="shared" si="2"/>
        <v>7225</v>
      </c>
      <c r="G5" s="1">
        <f t="shared" si="2"/>
        <v>4624</v>
      </c>
      <c r="H5" s="1">
        <f t="shared" si="2"/>
        <v>2209</v>
      </c>
      <c r="I5" s="1">
        <f t="shared" si="2"/>
        <v>5776</v>
      </c>
      <c r="J5" s="1">
        <f t="shared" si="2"/>
        <v>625</v>
      </c>
      <c r="K5" s="2">
        <f t="shared" si="2"/>
        <v>3136</v>
      </c>
      <c r="L5" s="3">
        <f t="shared" si="0"/>
        <v>47193</v>
      </c>
      <c r="M5" s="4"/>
    </row>
    <row r="6" spans="1:13" x14ac:dyDescent="0.3">
      <c r="A6" s="1" t="s">
        <v>5</v>
      </c>
      <c r="B6" s="1">
        <f>B2*B3</f>
        <v>7138</v>
      </c>
      <c r="C6" s="1">
        <f t="shared" ref="C6:K6" si="3">C2*C3</f>
        <v>3016</v>
      </c>
      <c r="D6" s="1">
        <f t="shared" si="3"/>
        <v>7031</v>
      </c>
      <c r="E6" s="1">
        <f t="shared" si="3"/>
        <v>4992</v>
      </c>
      <c r="F6" s="1">
        <f t="shared" si="3"/>
        <v>7735</v>
      </c>
      <c r="G6" s="1">
        <f t="shared" si="3"/>
        <v>3264</v>
      </c>
      <c r="H6" s="1">
        <f t="shared" si="3"/>
        <v>2585</v>
      </c>
      <c r="I6" s="1">
        <f t="shared" si="3"/>
        <v>6232</v>
      </c>
      <c r="J6" s="1">
        <f t="shared" si="3"/>
        <v>800</v>
      </c>
      <c r="K6" s="2">
        <f t="shared" si="3"/>
        <v>4200</v>
      </c>
      <c r="L6" s="3">
        <f t="shared" si="0"/>
        <v>46993</v>
      </c>
      <c r="M6" s="4">
        <f>L6*10-L3*L2</f>
        <v>28400</v>
      </c>
    </row>
    <row r="8" spans="1:13" x14ac:dyDescent="0.3">
      <c r="A8">
        <f>SQRT(10*L4-L2*L2)</f>
        <v>178.60571099491753</v>
      </c>
      <c r="B8">
        <f>SQRT(10*L5-L3*L3)</f>
        <v>194.03350226185168</v>
      </c>
      <c r="C8">
        <f>B8*A8</f>
        <v>34655.49162831196</v>
      </c>
      <c r="D8">
        <f>M6/C8</f>
        <v>0.8194949390589078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垠林</dc:creator>
  <cp:lastModifiedBy>垠林</cp:lastModifiedBy>
  <dcterms:created xsi:type="dcterms:W3CDTF">2023-12-09T16:43:28Z</dcterms:created>
  <dcterms:modified xsi:type="dcterms:W3CDTF">2023-12-09T16:51:20Z</dcterms:modified>
</cp:coreProperties>
</file>