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ata\notes\心理学\心统Ⅰ\董一胜\12-10\"/>
    </mc:Choice>
  </mc:AlternateContent>
  <xr:revisionPtr revIDLastSave="0" documentId="13_ncr:1_{F6FE62A1-CD8E-497C-AB4D-52D6CF7384A0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19" i="1"/>
  <c r="I9" i="1"/>
  <c r="I10" i="1"/>
  <c r="I11" i="1"/>
  <c r="I12" i="1"/>
  <c r="I13" i="1"/>
  <c r="I14" i="1"/>
  <c r="I15" i="1"/>
  <c r="I16" i="1"/>
  <c r="I17" i="1"/>
  <c r="I8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<sst xmlns="http://schemas.openxmlformats.org/spreadsheetml/2006/main" count="18" uniqueCount="18">
  <si>
    <t>group</t>
  </si>
  <si>
    <t>count</t>
  </si>
  <si>
    <t>[77.5, 80.5)</t>
  </si>
  <si>
    <t>[80.5, 83.5)</t>
  </si>
  <si>
    <t>[74.5, 77.5)</t>
  </si>
  <si>
    <t>[83.5, 86.5)</t>
  </si>
  <si>
    <t>[71.5, 74.5)</t>
  </si>
  <si>
    <t>[86.5, 89.5)</t>
  </si>
  <si>
    <t>[68.5, 71.5)</t>
  </si>
  <si>
    <t>[89.5, 92.5)</t>
  </si>
  <si>
    <t>[65.5, 68.5)</t>
  </si>
  <si>
    <t>[92.5, 95.5)</t>
  </si>
  <si>
    <t>[95.5, 98.5)</t>
  </si>
  <si>
    <t>[59.5, 62.5)</t>
  </si>
  <si>
    <t>[62.5, 65.5)</t>
  </si>
  <si>
    <t>group</t>
    <phoneticPr fontId="2" type="noConversion"/>
  </si>
  <si>
    <t>年份</t>
    <phoneticPr fontId="2" type="noConversion"/>
  </si>
  <si>
    <t>GDP(亿元)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</si>
</sst>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J19" sqref="J19"/>
    </sheetView>
  </sheetViews>
  <sheetFormatPr defaultRowHeight="14" x14ac:dyDescent="0.25"/>
  <cols>
    <col min="7" max="9" width="11.36328125" bestFit="1" customWidth="1"/>
    <col min="10" max="19" width="10.26953125" bestFit="1" customWidth="1"/>
  </cols>
  <sheetData>
    <row r="1" spans="1:19" x14ac:dyDescent="0.25">
      <c r="A1" s="1" t="s">
        <v>0</v>
      </c>
      <c r="C1" t="s">
        <v>15</v>
      </c>
      <c r="D1" s="1" t="s">
        <v>1</v>
      </c>
      <c r="G1">
        <v>2022</v>
      </c>
      <c r="H1">
        <v>2021</v>
      </c>
      <c r="I1">
        <v>2020</v>
      </c>
      <c r="J1">
        <v>2019</v>
      </c>
      <c r="K1">
        <v>2018</v>
      </c>
      <c r="L1">
        <v>2017</v>
      </c>
      <c r="M1">
        <v>2016</v>
      </c>
      <c r="N1">
        <v>2015</v>
      </c>
      <c r="O1">
        <v>2014</v>
      </c>
      <c r="P1">
        <v>2013</v>
      </c>
      <c r="Q1">
        <v>2012</v>
      </c>
      <c r="R1">
        <v>2011</v>
      </c>
    </row>
    <row r="2" spans="1:19" x14ac:dyDescent="0.25">
      <c r="A2" s="1" t="s">
        <v>12</v>
      </c>
      <c r="C2">
        <v>96</v>
      </c>
      <c r="D2">
        <v>2</v>
      </c>
      <c r="G2" s="2">
        <v>1197250.3999999999</v>
      </c>
      <c r="H2" s="2">
        <v>1141230.8</v>
      </c>
      <c r="I2" s="2">
        <v>1005451.3</v>
      </c>
      <c r="J2" s="2">
        <v>983751.2</v>
      </c>
      <c r="K2" s="2">
        <v>915243.5</v>
      </c>
      <c r="L2" s="2">
        <v>830945.7</v>
      </c>
      <c r="M2" s="2">
        <v>742694.1</v>
      </c>
      <c r="N2" s="2">
        <v>685571.2</v>
      </c>
      <c r="O2" s="2">
        <v>644380.19999999995</v>
      </c>
      <c r="P2" s="2">
        <v>588141.19999999995</v>
      </c>
      <c r="Q2" s="2">
        <v>537329</v>
      </c>
      <c r="R2" s="2">
        <v>483392.8</v>
      </c>
      <c r="S2" s="2"/>
    </row>
    <row r="3" spans="1:19" x14ac:dyDescent="0.25">
      <c r="A3" s="1" t="s">
        <v>11</v>
      </c>
      <c r="C3">
        <f>C2-3</f>
        <v>93</v>
      </c>
      <c r="D3">
        <v>3</v>
      </c>
    </row>
    <row r="4" spans="1:19" x14ac:dyDescent="0.25">
      <c r="A4" s="1" t="s">
        <v>9</v>
      </c>
      <c r="C4">
        <f t="shared" ref="C4:C14" si="0">C3-3</f>
        <v>90</v>
      </c>
      <c r="D4">
        <v>4</v>
      </c>
    </row>
    <row r="5" spans="1:19" x14ac:dyDescent="0.25">
      <c r="A5" s="1" t="s">
        <v>7</v>
      </c>
      <c r="C5">
        <f t="shared" si="0"/>
        <v>87</v>
      </c>
      <c r="D5">
        <v>8</v>
      </c>
    </row>
    <row r="6" spans="1:19" x14ac:dyDescent="0.25">
      <c r="A6" s="1" t="s">
        <v>5</v>
      </c>
      <c r="C6">
        <f t="shared" si="0"/>
        <v>84</v>
      </c>
      <c r="D6">
        <v>11</v>
      </c>
    </row>
    <row r="7" spans="1:19" x14ac:dyDescent="0.25">
      <c r="A7" s="1" t="s">
        <v>3</v>
      </c>
      <c r="C7">
        <f t="shared" si="0"/>
        <v>81</v>
      </c>
      <c r="D7">
        <v>17</v>
      </c>
      <c r="G7" s="3" t="s">
        <v>16</v>
      </c>
      <c r="H7" s="3" t="s">
        <v>17</v>
      </c>
    </row>
    <row r="8" spans="1:19" x14ac:dyDescent="0.25">
      <c r="A8" s="1" t="s">
        <v>2</v>
      </c>
      <c r="C8">
        <f t="shared" si="0"/>
        <v>78</v>
      </c>
      <c r="D8">
        <v>19</v>
      </c>
      <c r="G8" s="3">
        <v>2022</v>
      </c>
      <c r="H8" s="4">
        <v>1197250.3999999999</v>
      </c>
      <c r="I8">
        <f>H8/H9</f>
        <v>1.049087003259989</v>
      </c>
      <c r="J8">
        <f>POWER($H$8/$H$18,0.1)</f>
        <v>1.0834140692380734</v>
      </c>
    </row>
    <row r="9" spans="1:19" x14ac:dyDescent="0.25">
      <c r="A9" s="1" t="s">
        <v>4</v>
      </c>
      <c r="C9">
        <f t="shared" si="0"/>
        <v>75</v>
      </c>
      <c r="D9">
        <v>14</v>
      </c>
      <c r="G9" s="3">
        <v>2021</v>
      </c>
      <c r="H9" s="4">
        <v>1141230.8</v>
      </c>
      <c r="I9">
        <f t="shared" ref="I9:I17" si="1">H9/H10</f>
        <v>1.1350433382501968</v>
      </c>
    </row>
    <row r="10" spans="1:19" x14ac:dyDescent="0.25">
      <c r="A10" s="1" t="s">
        <v>6</v>
      </c>
      <c r="C10">
        <f t="shared" si="0"/>
        <v>72</v>
      </c>
      <c r="D10">
        <v>10</v>
      </c>
      <c r="G10" s="3">
        <v>2020</v>
      </c>
      <c r="H10" s="4">
        <v>1005451.3</v>
      </c>
      <c r="I10">
        <f t="shared" si="1"/>
        <v>1.0220585245537694</v>
      </c>
    </row>
    <row r="11" spans="1:19" x14ac:dyDescent="0.25">
      <c r="A11" s="1" t="s">
        <v>8</v>
      </c>
      <c r="C11">
        <f t="shared" si="0"/>
        <v>69</v>
      </c>
      <c r="D11">
        <v>7</v>
      </c>
      <c r="G11" s="3">
        <v>2019</v>
      </c>
      <c r="H11" s="4">
        <v>983751.2</v>
      </c>
      <c r="I11">
        <f t="shared" si="1"/>
        <v>1.0748518836790428</v>
      </c>
    </row>
    <row r="12" spans="1:19" x14ac:dyDescent="0.25">
      <c r="A12" s="1" t="s">
        <v>10</v>
      </c>
      <c r="C12">
        <f t="shared" si="0"/>
        <v>66</v>
      </c>
      <c r="D12">
        <v>3</v>
      </c>
      <c r="G12" s="3">
        <v>2018</v>
      </c>
      <c r="H12" s="4">
        <v>915243.5</v>
      </c>
      <c r="I12">
        <f t="shared" si="1"/>
        <v>1.1014480248228014</v>
      </c>
    </row>
    <row r="13" spans="1:19" x14ac:dyDescent="0.25">
      <c r="A13" s="1" t="s">
        <v>14</v>
      </c>
      <c r="C13">
        <f t="shared" si="0"/>
        <v>63</v>
      </c>
      <c r="D13">
        <v>1</v>
      </c>
      <c r="G13" s="3">
        <v>2017</v>
      </c>
      <c r="H13" s="4">
        <v>830945.7</v>
      </c>
      <c r="I13">
        <f t="shared" si="1"/>
        <v>1.118826310859343</v>
      </c>
    </row>
    <row r="14" spans="1:19" x14ac:dyDescent="0.25">
      <c r="A14" s="1" t="s">
        <v>13</v>
      </c>
      <c r="C14">
        <f t="shared" si="0"/>
        <v>60</v>
      </c>
      <c r="D14">
        <v>1</v>
      </c>
      <c r="G14" s="3">
        <v>2016</v>
      </c>
      <c r="H14" s="4">
        <v>742694.1</v>
      </c>
      <c r="I14">
        <f t="shared" si="1"/>
        <v>1.0833216156104575</v>
      </c>
    </row>
    <row r="15" spans="1:19" x14ac:dyDescent="0.25">
      <c r="G15" s="3">
        <v>2015</v>
      </c>
      <c r="H15" s="4">
        <v>685571.2</v>
      </c>
      <c r="I15">
        <f t="shared" si="1"/>
        <v>1.063923441471355</v>
      </c>
    </row>
    <row r="16" spans="1:19" x14ac:dyDescent="0.25">
      <c r="G16" s="3">
        <v>2014</v>
      </c>
      <c r="H16" s="4">
        <v>644380.19999999995</v>
      </c>
      <c r="I16">
        <f t="shared" si="1"/>
        <v>1.0956215956304372</v>
      </c>
    </row>
    <row r="17" spans="7:10" x14ac:dyDescent="0.25">
      <c r="G17" s="3">
        <v>2013</v>
      </c>
      <c r="H17" s="4">
        <v>588141.19999999995</v>
      </c>
      <c r="I17">
        <f t="shared" si="1"/>
        <v>1.0945644102588916</v>
      </c>
    </row>
    <row r="18" spans="7:10" x14ac:dyDescent="0.25">
      <c r="G18" s="3">
        <v>2012</v>
      </c>
      <c r="H18" s="4">
        <v>537329</v>
      </c>
    </row>
    <row r="19" spans="7:10" x14ac:dyDescent="0.25">
      <c r="G19" s="3"/>
      <c r="H19" s="4"/>
      <c r="J19">
        <f>POWER(PRODUCT(I8:I18),1/10)</f>
        <v>1.0834140692380736</v>
      </c>
    </row>
  </sheetData>
  <autoFilter ref="A1:B1" xr:uid="{00000000-0001-0000-0000-000000000000}">
    <sortState xmlns:xlrd2="http://schemas.microsoft.com/office/spreadsheetml/2017/richdata2" ref="A2:B14">
      <sortCondition descending="1" ref="A1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2023-12-11T06:00:16Z</dcterms:created>
  <dcterms:modified xsi:type="dcterms:W3CDTF">2023-12-13T16:39:23Z</dcterms:modified>
</cp:coreProperties>
</file>